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1" sheetId="1" r:id="rId1"/>
  </sheets>
  <definedNames>
    <definedName name="_xlnm.Print_Area" localSheetId="0">'Foglio1'!$A$1:$H$106</definedName>
  </definedNames>
  <calcPr fullCalcOnLoad="1"/>
</workbook>
</file>

<file path=xl/comments1.xml><?xml version="1.0" encoding="utf-8"?>
<comments xmlns="http://schemas.openxmlformats.org/spreadsheetml/2006/main">
  <authors>
    <author>MIRKO</author>
  </authors>
  <commentList>
    <comment ref="B37" authorId="0">
      <text>
        <r>
          <rPr>
            <b/>
            <sz val="8"/>
            <rFont val="Tahoma"/>
            <family val="2"/>
          </rPr>
          <t>Formato:</t>
        </r>
        <r>
          <rPr>
            <sz val="8"/>
            <rFont val="Tahoma"/>
            <family val="2"/>
          </rPr>
          <t xml:space="preserve">
GGMMAAAA</t>
        </r>
      </text>
    </comment>
    <comment ref="B69" authorId="0">
      <text>
        <r>
          <rPr>
            <b/>
            <sz val="8"/>
            <rFont val="Tahoma"/>
            <family val="2"/>
          </rPr>
          <t>Valori Possibili:</t>
        </r>
        <r>
          <rPr>
            <sz val="8"/>
            <rFont val="Tahoma"/>
            <family val="2"/>
          </rPr>
          <t xml:space="preserve">
c = contributo
st = Trasferimento In
swa = Switch Acquisto
swv = Switch Vendita
rim = rimborso
</t>
        </r>
      </text>
    </comment>
    <comment ref="B70" authorId="0">
      <text>
        <r>
          <rPr>
            <b/>
            <sz val="8"/>
            <rFont val="Tahoma"/>
            <family val="2"/>
          </rPr>
          <t>Formato:</t>
        </r>
        <r>
          <rPr>
            <sz val="8"/>
            <rFont val="Tahoma"/>
            <family val="2"/>
          </rPr>
          <t xml:space="preserve">
PP-AAAA</t>
        </r>
      </text>
    </comment>
    <comment ref="B190" authorId="0">
      <text>
        <r>
          <rPr>
            <b/>
            <sz val="8"/>
            <rFont val="Tahoma"/>
            <family val="2"/>
          </rPr>
          <t>Valori Possibili:</t>
        </r>
        <r>
          <rPr>
            <sz val="8"/>
            <rFont val="Tahoma"/>
            <family val="2"/>
          </rPr>
          <t xml:space="preserve">
c = contributo
st = Trasferimento In
swa = Switch Acquisto
swv = Switch Vendita
rim = rimborso
</t>
        </r>
      </text>
    </comment>
    <comment ref="B191" authorId="0">
      <text>
        <r>
          <rPr>
            <b/>
            <sz val="8"/>
            <rFont val="Tahoma"/>
            <family val="2"/>
          </rPr>
          <t>Formato:</t>
        </r>
        <r>
          <rPr>
            <sz val="8"/>
            <rFont val="Tahoma"/>
            <family val="2"/>
          </rPr>
          <t xml:space="preserve">
PP-AAAA</t>
        </r>
      </text>
    </comment>
  </commentList>
</comments>
</file>

<file path=xl/sharedStrings.xml><?xml version="1.0" encoding="utf-8"?>
<sst xmlns="http://schemas.openxmlformats.org/spreadsheetml/2006/main" count="827" uniqueCount="323">
  <si>
    <t>T</t>
  </si>
  <si>
    <t>C</t>
  </si>
  <si>
    <t>B</t>
  </si>
  <si>
    <t xml:space="preserve">Record </t>
  </si>
  <si>
    <t>Nome Campo</t>
  </si>
  <si>
    <t>Pos. Iniziale</t>
  </si>
  <si>
    <t>Pos.Finale</t>
  </si>
  <si>
    <t>Codice Aderente</t>
  </si>
  <si>
    <t>CognomeNome</t>
  </si>
  <si>
    <t>Data Iscrizione</t>
  </si>
  <si>
    <t>Codice Fiscale</t>
  </si>
  <si>
    <t>Indirizzo</t>
  </si>
  <si>
    <t>Città</t>
  </si>
  <si>
    <t>Provincia</t>
  </si>
  <si>
    <t>Cap</t>
  </si>
  <si>
    <t>Tipo T</t>
  </si>
  <si>
    <t>Dimensione</t>
  </si>
  <si>
    <t>Record</t>
  </si>
  <si>
    <t>Tipo C</t>
  </si>
  <si>
    <t>Data Disponibilità</t>
  </si>
  <si>
    <t>Data Acquisto</t>
  </si>
  <si>
    <t>Valore Quota</t>
  </si>
  <si>
    <t>Contributo Azienda</t>
  </si>
  <si>
    <t>Contributo Totale</t>
  </si>
  <si>
    <t>Spese</t>
  </si>
  <si>
    <t>Numero Quote</t>
  </si>
  <si>
    <t>Tipo B</t>
  </si>
  <si>
    <t>Codice Unità</t>
  </si>
  <si>
    <t>Progressivo Stampa</t>
  </si>
  <si>
    <t>Tipo I</t>
  </si>
  <si>
    <t>Descrittore 'C'</t>
  </si>
  <si>
    <t>Descrittore 'T'</t>
  </si>
  <si>
    <t>Descrittore 'B'</t>
  </si>
  <si>
    <t>Valore posizione iniziale</t>
  </si>
  <si>
    <t>Z</t>
  </si>
  <si>
    <t>Tipo Z</t>
  </si>
  <si>
    <t>Descrittore 'Z'</t>
  </si>
  <si>
    <t>CodiceAzienda</t>
  </si>
  <si>
    <t>RagioneSociale</t>
  </si>
  <si>
    <t>CodiceUnita</t>
  </si>
  <si>
    <t>DescrizioneUnita</t>
  </si>
  <si>
    <t>TESTATA AZIENDA</t>
  </si>
  <si>
    <t>ID</t>
  </si>
  <si>
    <t>Descrittore 'A'</t>
  </si>
  <si>
    <t>A</t>
  </si>
  <si>
    <t>Descrittore 'I'</t>
  </si>
  <si>
    <t>I</t>
  </si>
  <si>
    <t>Denominazione del Fondo</t>
  </si>
  <si>
    <t>Comune</t>
  </si>
  <si>
    <t>Provincia (Sigla)</t>
  </si>
  <si>
    <t>Luogo di stampa</t>
  </si>
  <si>
    <t>Data comunicazione</t>
  </si>
  <si>
    <t>LuogoNascita</t>
  </si>
  <si>
    <t>Data Nascita</t>
  </si>
  <si>
    <t>Tipo Movimento</t>
  </si>
  <si>
    <t>Periodo Competenza</t>
  </si>
  <si>
    <t>Tipo A</t>
  </si>
  <si>
    <t>Comparto Contributo</t>
  </si>
  <si>
    <t>Allineamento</t>
  </si>
  <si>
    <t>SX</t>
  </si>
  <si>
    <t>DX</t>
  </si>
  <si>
    <t>Tipo</t>
  </si>
  <si>
    <t>Totale Lordo</t>
  </si>
  <si>
    <t>Valore Quota Iniziale</t>
  </si>
  <si>
    <t>Valore Quota Finale</t>
  </si>
  <si>
    <t>Data Abbinamento</t>
  </si>
  <si>
    <t>Descrizione Movimento</t>
  </si>
  <si>
    <t>Anno Riferimento EC</t>
  </si>
  <si>
    <t>Numero di Estratti Conto</t>
  </si>
  <si>
    <t>Indirizzo Unità</t>
  </si>
  <si>
    <t>Città Unità</t>
  </si>
  <si>
    <t>Provincia Unità</t>
  </si>
  <si>
    <t>Cap Unità</t>
  </si>
  <si>
    <t>Contributo Assicurativo</t>
  </si>
  <si>
    <t>SALDO QUOTE INIZIALE</t>
  </si>
  <si>
    <t>SALDO QUOTE FINALE</t>
  </si>
  <si>
    <t>Tipo R</t>
  </si>
  <si>
    <t>R</t>
  </si>
  <si>
    <t>Nome Comparto</t>
  </si>
  <si>
    <t>Valore posizione Finale</t>
  </si>
  <si>
    <t>Descrittore 'R'</t>
  </si>
  <si>
    <t>SALDO CONTRIBUTI ANNO CORRENTE</t>
  </si>
  <si>
    <t>Comparto Aderente Finale</t>
  </si>
  <si>
    <t>Comparto Aderente Iniziale</t>
  </si>
  <si>
    <t>INFORMAZIONI GENERALI</t>
  </si>
  <si>
    <t>TESTATA ADERENTE</t>
  </si>
  <si>
    <t>CONTRIBUTI ANNO CORRENTE</t>
  </si>
  <si>
    <t>Descrizione</t>
  </si>
  <si>
    <t>Identificatore del tipo di record</t>
  </si>
  <si>
    <t>Codice fiscale del fondo</t>
  </si>
  <si>
    <t>Nome del fondo</t>
  </si>
  <si>
    <t>Indirizzo del fondo</t>
  </si>
  <si>
    <t>Comune del fondo</t>
  </si>
  <si>
    <t>Sigla della provincia del fondo</t>
  </si>
  <si>
    <t>Cap del fondo</t>
  </si>
  <si>
    <t>Luogo dove vengono stampati gli estratti conto</t>
  </si>
  <si>
    <t>Numero di estratti conto presenti nel file</t>
  </si>
  <si>
    <t xml:space="preserve">Codice dell'azienda </t>
  </si>
  <si>
    <t>Ragione sociale dell'azienda</t>
  </si>
  <si>
    <t>Indirizzo dell'unità produttiva</t>
  </si>
  <si>
    <t>Descrizione dell'unità produttiva</t>
  </si>
  <si>
    <t>Codice dell'unità produttiva</t>
  </si>
  <si>
    <t>Città dell'unità produttiva</t>
  </si>
  <si>
    <t>Provincia dell'unità produttiva</t>
  </si>
  <si>
    <t>Cap dell'unità produttiva</t>
  </si>
  <si>
    <t>Codice dell'aderente</t>
  </si>
  <si>
    <t>Cognome e Nome ell'aderente</t>
  </si>
  <si>
    <t>Data di iscrizione al fondo</t>
  </si>
  <si>
    <t>Codice fiscale dell'aderente</t>
  </si>
  <si>
    <t>Indirizzo dell'aderente</t>
  </si>
  <si>
    <t>Città dell'aderente</t>
  </si>
  <si>
    <t>Provincia dell'aderente</t>
  </si>
  <si>
    <t>Cap dell'aderente</t>
  </si>
  <si>
    <t>Codice dell'unità di appartenenza</t>
  </si>
  <si>
    <t>Progressivo di stampa dell'estratto conto</t>
  </si>
  <si>
    <t>Luogo di nasciata dell'aderente</t>
  </si>
  <si>
    <t>Anno di riferimento per il calcolo dell'estratto conto</t>
  </si>
  <si>
    <t>Data disponibilità del contributo</t>
  </si>
  <si>
    <t xml:space="preserve">Data acquisto quote </t>
  </si>
  <si>
    <t>Valore della quota del contributo</t>
  </si>
  <si>
    <t>Spese sostenute</t>
  </si>
  <si>
    <t>Totale netto del contributo</t>
  </si>
  <si>
    <t>Quote totali acquistate con il contributo</t>
  </si>
  <si>
    <t>Periodo di competenza del contributo - formato PP-AAAA</t>
  </si>
  <si>
    <t>Comparto sul quale il contributo ha comprato quota</t>
  </si>
  <si>
    <t>Totale lordo del contributo</t>
  </si>
  <si>
    <t>Data di abbinamento del contributo</t>
  </si>
  <si>
    <t>Importo del contributo assicurativo</t>
  </si>
  <si>
    <t>Descrizione della tipologia del movimento (Contributo, Switch, Trasf.In, …)</t>
  </si>
  <si>
    <t>Data di nascita dell'aderente - Formato GGMMAAAA</t>
  </si>
  <si>
    <t>Importo totale dei contributi Assicurativi versati nell'anno</t>
  </si>
  <si>
    <t>Numero di quote totali acquistate negli anni precedenti</t>
  </si>
  <si>
    <t>Valore della quota a inizio periodo di riferimento</t>
  </si>
  <si>
    <t>Valore della posizione a inizio periodo di riferimento</t>
  </si>
  <si>
    <t>Nome del comparto di riferimento delle quote</t>
  </si>
  <si>
    <t>Numero di quote totali acquistate</t>
  </si>
  <si>
    <t>Valore della quota a fine periodo di riferimento</t>
  </si>
  <si>
    <t>Valore della posizione a fine periodo di riferimento</t>
  </si>
  <si>
    <t>Sigla identificativa del tipo di movimento (C, ST, SWA, SWV,…)</t>
  </si>
  <si>
    <t>Descrizione de Comparto dell'aderente a fine periodo</t>
  </si>
  <si>
    <t>Descrizione del Comparto dell'aderente a inizio periodo</t>
  </si>
  <si>
    <t>Totale Aderente</t>
  </si>
  <si>
    <t>Totale TFR</t>
  </si>
  <si>
    <t>Somma dei contributi aderente e volontario</t>
  </si>
  <si>
    <t>Somma dei contributi TFR, TFR silente e rivalutazione TFR</t>
  </si>
  <si>
    <t>Indirizzo e-mail</t>
  </si>
  <si>
    <t>AderenteIbrido</t>
  </si>
  <si>
    <t>Flag per indicare se l'aderente ha posizione su più comparti</t>
  </si>
  <si>
    <t>Indirizzo e-mail dell'aderente</t>
  </si>
  <si>
    <t>InvioFormatoElettronico</t>
  </si>
  <si>
    <t>Flag per indicare se l'inivio dell'EC deve essere effettuato in formato elettronico o meno</t>
  </si>
  <si>
    <t>DataIscrizioneFormaPensionistica</t>
  </si>
  <si>
    <t>Data Iscrizione alla forma pensionistica</t>
  </si>
  <si>
    <t>Tipo F</t>
  </si>
  <si>
    <t>CONTRIBUTI NON DEDOTTI</t>
  </si>
  <si>
    <t>F</t>
  </si>
  <si>
    <t>Descrittore 'F'</t>
  </si>
  <si>
    <t>Importo contributi non dedotti dell'anno corrente</t>
  </si>
  <si>
    <t>Importo contributi non dedotti complessivi</t>
  </si>
  <si>
    <t>Totale delle uscite nell'anno in corso</t>
  </si>
  <si>
    <t>Totale delle uscite per la riga contributiva</t>
  </si>
  <si>
    <t>Percentuale di ripartizione del comparto rispetto al totale</t>
  </si>
  <si>
    <t>Tipo G</t>
  </si>
  <si>
    <t>ENTRATE E USCITE ANNO CORRENTE</t>
  </si>
  <si>
    <t>Descrittore 'G'</t>
  </si>
  <si>
    <t>Anticipazioni</t>
  </si>
  <si>
    <t>Storni</t>
  </si>
  <si>
    <t>Totale versamenti azienda da distinte nell'anno in corso</t>
  </si>
  <si>
    <t>Totale versamenti aderente + volontario da distinte nell'anno in corso</t>
  </si>
  <si>
    <t>Totale versamenti TFR + RivalutazioneTFR + TFRSilente da distinte nell'anno in corso</t>
  </si>
  <si>
    <t>Totale versamenti da Trasferimenti in ingresso nell'anno in corso</t>
  </si>
  <si>
    <t>Totale versamenti da Reintegri Anticipazioni nell'anno in corso</t>
  </si>
  <si>
    <t>Totale uscite dovute ad anticipazioni nell'anno in corso</t>
  </si>
  <si>
    <t>Totale uscite dovute a riscatti parziali nell'anno in corso</t>
  </si>
  <si>
    <t>Totale uscite dovute a rimborsi nell'anno in corso</t>
  </si>
  <si>
    <t>Totale delle entrate nell'anno in corso</t>
  </si>
  <si>
    <t>Tipo H</t>
  </si>
  <si>
    <t>ENTRATE E USCITE FINALI</t>
  </si>
  <si>
    <t>Totale versamenti azienda da distinte</t>
  </si>
  <si>
    <t xml:space="preserve">Totale versamenti aderente + volontario da distinte </t>
  </si>
  <si>
    <t xml:space="preserve">Totale versamenti TFR + RivalutazioneTFR + TFRSilente da distinte </t>
  </si>
  <si>
    <t xml:space="preserve">Totale versamenti da Trasferimenti in ingresso </t>
  </si>
  <si>
    <t xml:space="preserve">Totale versamenti da Reintegri Anticipazioni </t>
  </si>
  <si>
    <t xml:space="preserve">Totale uscite dovute ad anticipazioni </t>
  </si>
  <si>
    <t xml:space="preserve">Totale uscite dovute a riscatti parziali </t>
  </si>
  <si>
    <t xml:space="preserve">Totale uscite dovute a rimborsi </t>
  </si>
  <si>
    <t xml:space="preserve">Totale delle entrate </t>
  </si>
  <si>
    <t xml:space="preserve">Totale delle uscite </t>
  </si>
  <si>
    <t>Aderente con switch programmato</t>
  </si>
  <si>
    <t>Comparto Aderente Programmato</t>
  </si>
  <si>
    <t>Descrizione del comparto programmato per l'aderente nell'anno successivo all'EC (LifeCycle)</t>
  </si>
  <si>
    <t>Flag per indicare se l'aderente avrà uno switch programmato nell'anno successivo all'EC (LifeCycle)</t>
  </si>
  <si>
    <t>Totale Uscite</t>
  </si>
  <si>
    <t>Ripartizione Percentuale</t>
  </si>
  <si>
    <t>Trasferimenti IN</t>
  </si>
  <si>
    <t>Reintegri Anticipazioni</t>
  </si>
  <si>
    <t>Riscatti Parziali</t>
  </si>
  <si>
    <t>Totale Entrate</t>
  </si>
  <si>
    <t>Descrittore 'H'</t>
  </si>
  <si>
    <t>Importo Anno Corrente</t>
  </si>
  <si>
    <t>Importo Totale</t>
  </si>
  <si>
    <t>Aderente con cessione del quinto</t>
  </si>
  <si>
    <t>Flag per indicare se l'aderente ha la cessione del quinto verso una o più finanziarie</t>
  </si>
  <si>
    <t>Spese Iscrizione Aderente</t>
  </si>
  <si>
    <t>Spese di iscrizione sostenute dall'aderente</t>
  </si>
  <si>
    <t>Tipo M</t>
  </si>
  <si>
    <t>CESSIONE DEL QUINTO</t>
  </si>
  <si>
    <t>Descrittore 'M'</t>
  </si>
  <si>
    <t>Ragione Sociale Finanziaria</t>
  </si>
  <si>
    <t>Data Notifica</t>
  </si>
  <si>
    <t>Data di notifica della cessione del quinto</t>
  </si>
  <si>
    <t>Ragione sociale della finanziaria beneficiaria della cessione del quinto</t>
  </si>
  <si>
    <t>Aderente con posizione significativa</t>
  </si>
  <si>
    <t>Flag per indicare se l'aderente ha una posizione finale superiore ai 100€</t>
  </si>
  <si>
    <t>Ammontare Investito</t>
  </si>
  <si>
    <t>Ammontare investito o disinvestito nell'operazione</t>
  </si>
  <si>
    <t>Totale dell'ammontare investito nel corso dell'anno</t>
  </si>
  <si>
    <t>M</t>
  </si>
  <si>
    <t>Flag per indicare se l'aderente ha contributi nell'anno di riferimento dell'EC</t>
  </si>
  <si>
    <t>Aderente con contributi nell'anno</t>
  </si>
  <si>
    <t>G</t>
  </si>
  <si>
    <t>H</t>
  </si>
  <si>
    <t>Adesione Collettiva</t>
  </si>
  <si>
    <t>Flag per indicare se l'adesione al fondo è di tipo collettivo (Fondi Aperti)</t>
  </si>
  <si>
    <t>Numero Contratti Cessione V</t>
  </si>
  <si>
    <t>Aderente con beneficiari</t>
  </si>
  <si>
    <t>Numero di contratti di cessione del Quinto attivi per l'aderente</t>
  </si>
  <si>
    <t>Flag per indicare se l'aderente ha indicato i beneficiari</t>
  </si>
  <si>
    <t>TotaleAzienda</t>
  </si>
  <si>
    <t>Totale importo azienda (Azienda + Volontario Azienda + Una Tantum Azienda)</t>
  </si>
  <si>
    <t>Totale versamenti azienda + versamenti volontario azienda + versamenti una tantum azienda</t>
  </si>
  <si>
    <t>Data alla quale viene effettuata la comunicazione dei dati - formato GG/MM/AAAA</t>
  </si>
  <si>
    <t>Indirizzo Residenza</t>
  </si>
  <si>
    <t>Città Residenza</t>
  </si>
  <si>
    <t>Provincia Residenza</t>
  </si>
  <si>
    <t>Cap Residenza</t>
  </si>
  <si>
    <t>Indirizzo di residenza dell'aderente</t>
  </si>
  <si>
    <t>Città di residenza dell'aderente</t>
  </si>
  <si>
    <t>Provincia di residenza dell'aderente</t>
  </si>
  <si>
    <t>Cap di residenza dell'aderente</t>
  </si>
  <si>
    <t>Totale versamenti Welfare da distinte nell'anno in corso</t>
  </si>
  <si>
    <t>Totale versamenti Welfare da distinte</t>
  </si>
  <si>
    <t>Importo del contributo Welfare</t>
  </si>
  <si>
    <t>Tipo N</t>
  </si>
  <si>
    <t>PIANO DISINVESTIMENTO RITA</t>
  </si>
  <si>
    <t>Descrittore 'N'</t>
  </si>
  <si>
    <t>N</t>
  </si>
  <si>
    <t>Rate pagate</t>
  </si>
  <si>
    <t>Rate residue</t>
  </si>
  <si>
    <t>Numero rate pagate</t>
  </si>
  <si>
    <t>Numero rate residue</t>
  </si>
  <si>
    <t>Periodicità</t>
  </si>
  <si>
    <t>Periodcità pagamento</t>
  </si>
  <si>
    <t>Imposta</t>
  </si>
  <si>
    <t>Totale netto</t>
  </si>
  <si>
    <t>Rate pagate Rita</t>
  </si>
  <si>
    <t>Importo conguaglio</t>
  </si>
  <si>
    <t>Tipo O</t>
  </si>
  <si>
    <t>Integrazione Garanzia</t>
  </si>
  <si>
    <t>Descrittore 'O'</t>
  </si>
  <si>
    <t>Importo Garanzia</t>
  </si>
  <si>
    <t>Contributo PDR (welfare)</t>
  </si>
  <si>
    <t>Contributo PDR (ex welfare)</t>
  </si>
  <si>
    <t>Data ultima rata</t>
  </si>
  <si>
    <t>Tipo J</t>
  </si>
  <si>
    <t>Tipo K</t>
  </si>
  <si>
    <t>CONTRIBUTI ABBINATI</t>
  </si>
  <si>
    <t>Numero quote</t>
  </si>
  <si>
    <t>Numero quote acquistate nell'anno</t>
  </si>
  <si>
    <t>Descrittore 'K'</t>
  </si>
  <si>
    <t>Descrittore 'Q'</t>
  </si>
  <si>
    <t>K</t>
  </si>
  <si>
    <t>RISULTATO NETTO DELLA GESTIONE</t>
  </si>
  <si>
    <t xml:space="preserve">Importo nel corso dell'anno </t>
  </si>
  <si>
    <t>Importo dall'iscrizione</t>
  </si>
  <si>
    <t>O</t>
  </si>
  <si>
    <t>J</t>
  </si>
  <si>
    <t>Contributo Aderente</t>
  </si>
  <si>
    <t>Importo del contributo aderente</t>
  </si>
  <si>
    <t>Contributo Volontario</t>
  </si>
  <si>
    <t>Importo del contributo volontario</t>
  </si>
  <si>
    <t>Importo del contributo azienda</t>
  </si>
  <si>
    <t>Contributo TFR</t>
  </si>
  <si>
    <t>Importo del contributo tfr</t>
  </si>
  <si>
    <t>Contributo TFR Silente</t>
  </si>
  <si>
    <t>Importo del contributo TFR silente</t>
  </si>
  <si>
    <t>Rivalutazione TFR</t>
  </si>
  <si>
    <t>Importo della rivalutazione Tfr</t>
  </si>
  <si>
    <t>Spese Iscrizione Azienda</t>
  </si>
  <si>
    <t>Spese di iscrizione sostenute dall'azienda</t>
  </si>
  <si>
    <t>Totale Spese iscrizione</t>
  </si>
  <si>
    <t>Totale spese di iscrizione</t>
  </si>
  <si>
    <t xml:space="preserve">Totale Spese  </t>
  </si>
  <si>
    <t>Totale spese ordinarie + spese di iscrizione</t>
  </si>
  <si>
    <t>VolontarioAzienda</t>
  </si>
  <si>
    <t>Importo del contributo Volontario Azienda</t>
  </si>
  <si>
    <t>UnaTantumAzienda</t>
  </si>
  <si>
    <t>Importo del contributo Una Tantum Azienda</t>
  </si>
  <si>
    <t>Importo totale delle spese sostenute nell'anno</t>
  </si>
  <si>
    <t>Spese iscrizione Aderente</t>
  </si>
  <si>
    <t>Totale Spese di iscrizione sostenute dall'aderente nell'anno in corso</t>
  </si>
  <si>
    <t>Totale Spese di iscrizione sostenute dall'azienda nell'anno in corso</t>
  </si>
  <si>
    <t>Totale spese di iscrizione nell'anno in corso</t>
  </si>
  <si>
    <t>Totale Spese</t>
  </si>
  <si>
    <t>Totale spese ordinarie + spese di iscrizione nell'anno in corso</t>
  </si>
  <si>
    <t>Totale versamenti aderente da distinte nell'anno in corso</t>
  </si>
  <si>
    <t>Totale versamenti volontari da distinte nell'anno in corso</t>
  </si>
  <si>
    <t>Totale versamenti TFR da distinte nell'anno in corso</t>
  </si>
  <si>
    <t>Contributo RivalutazioneTFR</t>
  </si>
  <si>
    <t>Totale versamenti RivalutazioneTFR da distinte nell'anno in corso</t>
  </si>
  <si>
    <t>Contributo TFRSilente</t>
  </si>
  <si>
    <t>Totale versamenti TFRSilente da distinte nell'anno in corso</t>
  </si>
  <si>
    <t>Totale versamenti volontari azienda da distinte nell'anno in corso</t>
  </si>
  <si>
    <t>Totale versamenti una tantum azienda da distinte nell'anno in corso</t>
  </si>
  <si>
    <t>Tipo P</t>
  </si>
  <si>
    <t>TOTALI VALORI POSIZIONI</t>
  </si>
  <si>
    <t>Descrittore 'P'</t>
  </si>
  <si>
    <t>P</t>
  </si>
  <si>
    <t>Totale delle posizioni iniziali dell'aderente su tutti i comparti</t>
  </si>
  <si>
    <t>Valore posizione finale</t>
  </si>
  <si>
    <t>Totale delle posizioni finali dell'aderente su tutti i comparti</t>
  </si>
  <si>
    <t>(Valore Posizione finale P107 – Valore Posizione iniziale P106) + Totale Uscite dell'anno G126 - Totale Entrate dell'anno G125</t>
  </si>
  <si>
    <t>Valore Posizione finale P107 + Totale Uscite finali H142 - Totale Entrate finali H141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</si>
</sst>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5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9" borderId="11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12" xfId="0" applyFont="1" applyFill="1" applyBorder="1" applyAlignment="1">
      <alignment horizontal="center"/>
    </xf>
    <xf numFmtId="0" fontId="4" fillId="39" borderId="13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15" xfId="0" applyFont="1" applyFill="1" applyBorder="1" applyAlignment="1">
      <alignment/>
    </xf>
    <xf numFmtId="0" fontId="4" fillId="39" borderId="16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39" borderId="17" xfId="0" applyFont="1" applyFill="1" applyBorder="1" applyAlignment="1">
      <alignment horizontal="center"/>
    </xf>
    <xf numFmtId="0" fontId="4" fillId="39" borderId="18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4" fillId="40" borderId="12" xfId="0" applyFont="1" applyFill="1" applyBorder="1" applyAlignment="1">
      <alignment/>
    </xf>
    <xf numFmtId="0" fontId="4" fillId="40" borderId="12" xfId="0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" fillId="40" borderId="14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 horizontal="center"/>
    </xf>
    <xf numFmtId="0" fontId="4" fillId="40" borderId="15" xfId="0" applyFont="1" applyFill="1" applyBorder="1" applyAlignment="1">
      <alignment/>
    </xf>
    <xf numFmtId="0" fontId="4" fillId="10" borderId="11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/>
    </xf>
    <xf numFmtId="0" fontId="4" fillId="10" borderId="14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0" fontId="4" fillId="10" borderId="0" xfId="0" applyFont="1" applyFill="1" applyBorder="1" applyAlignment="1">
      <alignment horizontal="center"/>
    </xf>
    <xf numFmtId="0" fontId="4" fillId="10" borderId="15" xfId="0" applyFont="1" applyFill="1" applyBorder="1" applyAlignment="1">
      <alignment/>
    </xf>
    <xf numFmtId="0" fontId="6" fillId="11" borderId="11" xfId="0" applyFont="1" applyFill="1" applyBorder="1" applyAlignment="1">
      <alignment/>
    </xf>
    <xf numFmtId="0" fontId="6" fillId="11" borderId="12" xfId="0" applyFont="1" applyFill="1" applyBorder="1" applyAlignment="1">
      <alignment/>
    </xf>
    <xf numFmtId="0" fontId="6" fillId="11" borderId="12" xfId="0" applyFont="1" applyFill="1" applyBorder="1" applyAlignment="1">
      <alignment horizontal="center"/>
    </xf>
    <xf numFmtId="0" fontId="4" fillId="11" borderId="13" xfId="0" applyFont="1" applyFill="1" applyBorder="1" applyAlignment="1">
      <alignment/>
    </xf>
    <xf numFmtId="0" fontId="6" fillId="11" borderId="14" xfId="0" applyFont="1" applyFill="1" applyBorder="1" applyAlignment="1">
      <alignment/>
    </xf>
    <xf numFmtId="0" fontId="6" fillId="11" borderId="0" xfId="0" applyFont="1" applyFill="1" applyBorder="1" applyAlignment="1">
      <alignment/>
    </xf>
    <xf numFmtId="0" fontId="6" fillId="11" borderId="0" xfId="0" applyFont="1" applyFill="1" applyBorder="1" applyAlignment="1">
      <alignment horizontal="center"/>
    </xf>
    <xf numFmtId="0" fontId="4" fillId="11" borderId="15" xfId="0" applyFont="1" applyFill="1" applyBorder="1" applyAlignment="1">
      <alignment/>
    </xf>
    <xf numFmtId="0" fontId="6" fillId="11" borderId="16" xfId="0" applyFont="1" applyFill="1" applyBorder="1" applyAlignment="1">
      <alignment/>
    </xf>
    <xf numFmtId="0" fontId="6" fillId="11" borderId="17" xfId="0" applyFont="1" applyFill="1" applyBorder="1" applyAlignment="1">
      <alignment/>
    </xf>
    <xf numFmtId="0" fontId="6" fillId="11" borderId="17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4" fillId="11" borderId="18" xfId="0" applyFont="1" applyFill="1" applyBorder="1" applyAlignment="1">
      <alignment/>
    </xf>
    <xf numFmtId="0" fontId="48" fillId="0" borderId="0" xfId="0" applyFont="1" applyAlignment="1">
      <alignment/>
    </xf>
    <xf numFmtId="0" fontId="4" fillId="40" borderId="16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0" fontId="4" fillId="40" borderId="17" xfId="0" applyFont="1" applyFill="1" applyBorder="1" applyAlignment="1">
      <alignment horizontal="center"/>
    </xf>
    <xf numFmtId="0" fontId="4" fillId="40" borderId="18" xfId="0" applyFont="1" applyFill="1" applyBorder="1" applyAlignment="1">
      <alignment/>
    </xf>
    <xf numFmtId="0" fontId="4" fillId="10" borderId="16" xfId="0" applyFont="1" applyFill="1" applyBorder="1" applyAlignment="1">
      <alignment/>
    </xf>
    <xf numFmtId="0" fontId="4" fillId="10" borderId="17" xfId="0" applyFont="1" applyFill="1" applyBorder="1" applyAlignment="1">
      <alignment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8" fillId="0" borderId="0" xfId="0" applyFont="1" applyBorder="1" applyAlignment="1">
      <alignment/>
    </xf>
    <xf numFmtId="0" fontId="4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6" fillId="42" borderId="14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6" fillId="42" borderId="0" xfId="0" applyFont="1" applyFill="1" applyBorder="1" applyAlignment="1">
      <alignment horizontal="center"/>
    </xf>
    <xf numFmtId="0" fontId="7" fillId="42" borderId="0" xfId="0" applyFont="1" applyFill="1" applyBorder="1" applyAlignment="1">
      <alignment horizontal="center"/>
    </xf>
    <xf numFmtId="0" fontId="4" fillId="42" borderId="15" xfId="0" applyFont="1" applyFill="1" applyBorder="1" applyAlignment="1">
      <alignment/>
    </xf>
    <xf numFmtId="0" fontId="6" fillId="42" borderId="11" xfId="0" applyFont="1" applyFill="1" applyBorder="1" applyAlignment="1">
      <alignment/>
    </xf>
    <xf numFmtId="0" fontId="6" fillId="42" borderId="12" xfId="0" applyFont="1" applyFill="1" applyBorder="1" applyAlignment="1">
      <alignment/>
    </xf>
    <xf numFmtId="0" fontId="6" fillId="42" borderId="12" xfId="0" applyFont="1" applyFill="1" applyBorder="1" applyAlignment="1">
      <alignment horizontal="center"/>
    </xf>
    <xf numFmtId="0" fontId="4" fillId="42" borderId="13" xfId="0" applyFont="1" applyFill="1" applyBorder="1" applyAlignment="1">
      <alignment/>
    </xf>
    <xf numFmtId="0" fontId="6" fillId="42" borderId="17" xfId="0" applyFont="1" applyFill="1" applyBorder="1" applyAlignment="1">
      <alignment/>
    </xf>
    <xf numFmtId="0" fontId="6" fillId="42" borderId="17" xfId="0" applyFont="1" applyFill="1" applyBorder="1" applyAlignment="1">
      <alignment horizontal="center"/>
    </xf>
    <xf numFmtId="0" fontId="7" fillId="42" borderId="17" xfId="0" applyFont="1" applyFill="1" applyBorder="1" applyAlignment="1">
      <alignment horizontal="center"/>
    </xf>
    <xf numFmtId="0" fontId="6" fillId="42" borderId="16" xfId="0" applyFont="1" applyFill="1" applyBorder="1" applyAlignment="1">
      <alignment/>
    </xf>
    <xf numFmtId="0" fontId="4" fillId="42" borderId="18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48" fillId="41" borderId="0" xfId="0" applyFont="1" applyFill="1" applyBorder="1" applyAlignment="1">
      <alignment/>
    </xf>
    <xf numFmtId="0" fontId="49" fillId="43" borderId="0" xfId="0" applyFont="1" applyFill="1" applyBorder="1" applyAlignment="1">
      <alignment/>
    </xf>
    <xf numFmtId="0" fontId="49" fillId="41" borderId="0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6" fillId="42" borderId="0" xfId="0" applyFont="1" applyFill="1" applyAlignment="1">
      <alignment/>
    </xf>
    <xf numFmtId="0" fontId="6" fillId="42" borderId="0" xfId="0" applyFont="1" applyFill="1" applyAlignment="1">
      <alignment horizontal="center"/>
    </xf>
    <xf numFmtId="0" fontId="7" fillId="42" borderId="0" xfId="0" applyFont="1" applyFill="1" applyAlignment="1">
      <alignment horizontal="center"/>
    </xf>
    <xf numFmtId="0" fontId="4" fillId="40" borderId="0" xfId="0" applyFont="1" applyFill="1" applyAlignment="1">
      <alignment/>
    </xf>
    <xf numFmtId="0" fontId="4" fillId="40" borderId="0" xfId="0" applyFont="1" applyFill="1" applyAlignment="1">
      <alignment horizontal="center"/>
    </xf>
    <xf numFmtId="0" fontId="5" fillId="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indexed="47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tabSelected="1" zoomScalePageLayoutView="0" workbookViewId="0" topLeftCell="A101">
      <selection activeCell="B117" sqref="B117"/>
    </sheetView>
  </sheetViews>
  <sheetFormatPr defaultColWidth="9.28125" defaultRowHeight="12.75"/>
  <cols>
    <col min="1" max="1" width="6.7109375" style="2" bestFit="1" customWidth="1"/>
    <col min="2" max="2" width="42.57421875" style="2" customWidth="1"/>
    <col min="3" max="3" width="12.8515625" style="2" customWidth="1"/>
    <col min="4" max="4" width="13.28125" style="2" customWidth="1"/>
    <col min="5" max="5" width="12.28125" style="2" bestFit="1" customWidth="1"/>
    <col min="6" max="6" width="5.28125" style="57" customWidth="1"/>
    <col min="7" max="7" width="13.7109375" style="57" bestFit="1" customWidth="1"/>
    <col min="8" max="8" width="105.57421875" style="2" bestFit="1" customWidth="1"/>
    <col min="9" max="16384" width="9.28125" style="3" customWidth="1"/>
  </cols>
  <sheetData>
    <row r="1" spans="1:8" ht="18.75" customHeight="1">
      <c r="A1" s="1" t="s">
        <v>42</v>
      </c>
      <c r="B1" s="1" t="s">
        <v>4</v>
      </c>
      <c r="C1" s="1" t="s">
        <v>5</v>
      </c>
      <c r="D1" s="1" t="s">
        <v>6</v>
      </c>
      <c r="E1" s="1" t="s">
        <v>16</v>
      </c>
      <c r="F1" s="56" t="s">
        <v>61</v>
      </c>
      <c r="G1" s="56" t="s">
        <v>58</v>
      </c>
      <c r="H1" s="195" t="s">
        <v>87</v>
      </c>
    </row>
    <row r="2" spans="1:6" ht="11.25">
      <c r="A2" s="3"/>
      <c r="B2" s="3"/>
      <c r="C2" s="3"/>
      <c r="D2" s="3"/>
      <c r="E2" s="3"/>
      <c r="F2" s="77"/>
    </row>
    <row r="3" spans="2:6" ht="11.25">
      <c r="B3" s="4" t="s">
        <v>3</v>
      </c>
      <c r="C3" s="4" t="s">
        <v>29</v>
      </c>
      <c r="D3" s="4" t="s">
        <v>84</v>
      </c>
      <c r="E3" s="4"/>
      <c r="F3" s="57" t="s">
        <v>46</v>
      </c>
    </row>
    <row r="4" spans="1:8" ht="11.25">
      <c r="A4" s="4">
        <v>1</v>
      </c>
      <c r="B4" s="5" t="s">
        <v>45</v>
      </c>
      <c r="C4" s="6">
        <v>1</v>
      </c>
      <c r="D4" s="6">
        <f aca="true" t="shared" si="0" ref="D4:D13">(E4+C4-1)</f>
        <v>1</v>
      </c>
      <c r="E4" s="6">
        <v>1</v>
      </c>
      <c r="F4" s="58" t="s">
        <v>46</v>
      </c>
      <c r="G4" s="58" t="s">
        <v>59</v>
      </c>
      <c r="H4" s="7" t="s">
        <v>88</v>
      </c>
    </row>
    <row r="5" spans="1:8" ht="11.25">
      <c r="A5" s="4">
        <f aca="true" t="shared" si="1" ref="A5:A13">(A4+1)</f>
        <v>2</v>
      </c>
      <c r="B5" s="8" t="s">
        <v>10</v>
      </c>
      <c r="C5" s="9">
        <f aca="true" t="shared" si="2" ref="C5:C13">(D4+1)</f>
        <v>2</v>
      </c>
      <c r="D5" s="9">
        <f t="shared" si="0"/>
        <v>17</v>
      </c>
      <c r="E5" s="9">
        <v>16</v>
      </c>
      <c r="F5" s="59" t="s">
        <v>46</v>
      </c>
      <c r="G5" s="59" t="s">
        <v>59</v>
      </c>
      <c r="H5" s="10" t="s">
        <v>89</v>
      </c>
    </row>
    <row r="6" spans="1:8" ht="11.25">
      <c r="A6" s="4">
        <f t="shared" si="1"/>
        <v>3</v>
      </c>
      <c r="B6" s="8" t="s">
        <v>47</v>
      </c>
      <c r="C6" s="9">
        <f t="shared" si="2"/>
        <v>18</v>
      </c>
      <c r="D6" s="9">
        <f t="shared" si="0"/>
        <v>47</v>
      </c>
      <c r="E6" s="9">
        <v>30</v>
      </c>
      <c r="F6" s="59" t="s">
        <v>46</v>
      </c>
      <c r="G6" s="59" t="s">
        <v>59</v>
      </c>
      <c r="H6" s="10" t="s">
        <v>90</v>
      </c>
    </row>
    <row r="7" spans="1:8" ht="11.25">
      <c r="A7" s="4">
        <f t="shared" si="1"/>
        <v>4</v>
      </c>
      <c r="B7" s="8" t="s">
        <v>11</v>
      </c>
      <c r="C7" s="9">
        <f t="shared" si="2"/>
        <v>48</v>
      </c>
      <c r="D7" s="9">
        <f t="shared" si="0"/>
        <v>77</v>
      </c>
      <c r="E7" s="9">
        <v>30</v>
      </c>
      <c r="F7" s="59" t="s">
        <v>46</v>
      </c>
      <c r="G7" s="59" t="s">
        <v>59</v>
      </c>
      <c r="H7" s="10" t="s">
        <v>91</v>
      </c>
    </row>
    <row r="8" spans="1:8" ht="11.25">
      <c r="A8" s="4">
        <f t="shared" si="1"/>
        <v>5</v>
      </c>
      <c r="B8" s="8" t="s">
        <v>48</v>
      </c>
      <c r="C8" s="9">
        <f t="shared" si="2"/>
        <v>78</v>
      </c>
      <c r="D8" s="9">
        <f t="shared" si="0"/>
        <v>107</v>
      </c>
      <c r="E8" s="9">
        <v>30</v>
      </c>
      <c r="F8" s="59" t="s">
        <v>46</v>
      </c>
      <c r="G8" s="59" t="s">
        <v>59</v>
      </c>
      <c r="H8" s="10" t="s">
        <v>92</v>
      </c>
    </row>
    <row r="9" spans="1:8" ht="11.25">
      <c r="A9" s="4">
        <f t="shared" si="1"/>
        <v>6</v>
      </c>
      <c r="B9" s="8" t="s">
        <v>49</v>
      </c>
      <c r="C9" s="9">
        <f t="shared" si="2"/>
        <v>108</v>
      </c>
      <c r="D9" s="9">
        <f t="shared" si="0"/>
        <v>109</v>
      </c>
      <c r="E9" s="9">
        <v>2</v>
      </c>
      <c r="F9" s="59" t="s">
        <v>46</v>
      </c>
      <c r="G9" s="59" t="s">
        <v>59</v>
      </c>
      <c r="H9" s="10" t="s">
        <v>93</v>
      </c>
    </row>
    <row r="10" spans="1:8" ht="11.25">
      <c r="A10" s="4">
        <f t="shared" si="1"/>
        <v>7</v>
      </c>
      <c r="B10" s="8" t="s">
        <v>14</v>
      </c>
      <c r="C10" s="9">
        <f t="shared" si="2"/>
        <v>110</v>
      </c>
      <c r="D10" s="9">
        <f t="shared" si="0"/>
        <v>114</v>
      </c>
      <c r="E10" s="9">
        <v>5</v>
      </c>
      <c r="F10" s="59" t="s">
        <v>46</v>
      </c>
      <c r="G10" s="59" t="s">
        <v>59</v>
      </c>
      <c r="H10" s="10" t="s">
        <v>94</v>
      </c>
    </row>
    <row r="11" spans="1:8" ht="11.25">
      <c r="A11" s="4">
        <f t="shared" si="1"/>
        <v>8</v>
      </c>
      <c r="B11" s="8" t="s">
        <v>50</v>
      </c>
      <c r="C11" s="9">
        <f t="shared" si="2"/>
        <v>115</v>
      </c>
      <c r="D11" s="9">
        <f t="shared" si="0"/>
        <v>124</v>
      </c>
      <c r="E11" s="9">
        <v>10</v>
      </c>
      <c r="F11" s="59" t="s">
        <v>46</v>
      </c>
      <c r="G11" s="59" t="s">
        <v>59</v>
      </c>
      <c r="H11" s="10" t="s">
        <v>95</v>
      </c>
    </row>
    <row r="12" spans="1:8" ht="11.25">
      <c r="A12" s="4">
        <f t="shared" si="1"/>
        <v>9</v>
      </c>
      <c r="B12" s="8" t="s">
        <v>51</v>
      </c>
      <c r="C12" s="9">
        <f t="shared" si="2"/>
        <v>125</v>
      </c>
      <c r="D12" s="9">
        <f t="shared" si="0"/>
        <v>134</v>
      </c>
      <c r="E12" s="9">
        <v>10</v>
      </c>
      <c r="F12" s="59" t="s">
        <v>46</v>
      </c>
      <c r="G12" s="59" t="s">
        <v>59</v>
      </c>
      <c r="H12" s="10" t="s">
        <v>231</v>
      </c>
    </row>
    <row r="13" spans="1:8" ht="11.25">
      <c r="A13" s="4">
        <f t="shared" si="1"/>
        <v>10</v>
      </c>
      <c r="B13" s="11" t="s">
        <v>68</v>
      </c>
      <c r="C13" s="12">
        <f t="shared" si="2"/>
        <v>135</v>
      </c>
      <c r="D13" s="12">
        <f t="shared" si="0"/>
        <v>144</v>
      </c>
      <c r="E13" s="12">
        <v>10</v>
      </c>
      <c r="F13" s="78" t="s">
        <v>46</v>
      </c>
      <c r="G13" s="60" t="s">
        <v>60</v>
      </c>
      <c r="H13" s="51" t="s">
        <v>96</v>
      </c>
    </row>
    <row r="14" spans="2:6" ht="11.25">
      <c r="B14" s="4" t="s">
        <v>17</v>
      </c>
      <c r="C14" s="4" t="s">
        <v>35</v>
      </c>
      <c r="D14" s="4" t="s">
        <v>41</v>
      </c>
      <c r="E14" s="4"/>
      <c r="F14" s="57" t="s">
        <v>34</v>
      </c>
    </row>
    <row r="15" spans="1:8" ht="11.25">
      <c r="A15" s="4">
        <f>A13+1</f>
        <v>11</v>
      </c>
      <c r="B15" s="13" t="s">
        <v>36</v>
      </c>
      <c r="C15" s="14">
        <v>1</v>
      </c>
      <c r="D15" s="14">
        <f aca="true" t="shared" si="3" ref="D15:D23">(E15+C15-1)</f>
        <v>2</v>
      </c>
      <c r="E15" s="14">
        <v>2</v>
      </c>
      <c r="F15" s="61" t="s">
        <v>34</v>
      </c>
      <c r="G15" s="61" t="s">
        <v>59</v>
      </c>
      <c r="H15" s="15" t="s">
        <v>88</v>
      </c>
    </row>
    <row r="16" spans="1:8" ht="11.25">
      <c r="A16" s="4">
        <f>A15+1</f>
        <v>12</v>
      </c>
      <c r="B16" s="16" t="s">
        <v>37</v>
      </c>
      <c r="C16" s="17">
        <f aca="true" t="shared" si="4" ref="C16:C23">(D15+1)</f>
        <v>3</v>
      </c>
      <c r="D16" s="17">
        <f t="shared" si="3"/>
        <v>8</v>
      </c>
      <c r="E16" s="17">
        <v>6</v>
      </c>
      <c r="F16" s="62" t="s">
        <v>34</v>
      </c>
      <c r="G16" s="62" t="s">
        <v>59</v>
      </c>
      <c r="H16" s="18" t="s">
        <v>97</v>
      </c>
    </row>
    <row r="17" spans="1:8" ht="11.25">
      <c r="A17" s="4">
        <f aca="true" t="shared" si="5" ref="A17:A23">A16+1</f>
        <v>13</v>
      </c>
      <c r="B17" s="16" t="s">
        <v>38</v>
      </c>
      <c r="C17" s="17">
        <f t="shared" si="4"/>
        <v>9</v>
      </c>
      <c r="D17" s="17">
        <f t="shared" si="3"/>
        <v>208</v>
      </c>
      <c r="E17" s="17">
        <v>200</v>
      </c>
      <c r="F17" s="62" t="s">
        <v>34</v>
      </c>
      <c r="G17" s="62" t="s">
        <v>59</v>
      </c>
      <c r="H17" s="18" t="s">
        <v>98</v>
      </c>
    </row>
    <row r="18" spans="1:8" ht="11.25">
      <c r="A18" s="4">
        <f t="shared" si="5"/>
        <v>14</v>
      </c>
      <c r="B18" s="16" t="s">
        <v>39</v>
      </c>
      <c r="C18" s="17">
        <f t="shared" si="4"/>
        <v>209</v>
      </c>
      <c r="D18" s="17">
        <f t="shared" si="3"/>
        <v>214</v>
      </c>
      <c r="E18" s="17">
        <v>6</v>
      </c>
      <c r="F18" s="62" t="s">
        <v>34</v>
      </c>
      <c r="G18" s="62" t="s">
        <v>59</v>
      </c>
      <c r="H18" s="18" t="s">
        <v>101</v>
      </c>
    </row>
    <row r="19" spans="1:8" ht="11.25">
      <c r="A19" s="4">
        <f t="shared" si="5"/>
        <v>15</v>
      </c>
      <c r="B19" s="16" t="s">
        <v>40</v>
      </c>
      <c r="C19" s="17">
        <f t="shared" si="4"/>
        <v>215</v>
      </c>
      <c r="D19" s="17">
        <f t="shared" si="3"/>
        <v>414</v>
      </c>
      <c r="E19" s="17">
        <v>200</v>
      </c>
      <c r="F19" s="62" t="s">
        <v>34</v>
      </c>
      <c r="G19" s="62" t="s">
        <v>59</v>
      </c>
      <c r="H19" s="18" t="s">
        <v>100</v>
      </c>
    </row>
    <row r="20" spans="1:8" ht="11.25">
      <c r="A20" s="4">
        <f t="shared" si="5"/>
        <v>16</v>
      </c>
      <c r="B20" s="16" t="s">
        <v>69</v>
      </c>
      <c r="C20" s="17">
        <f t="shared" si="4"/>
        <v>415</v>
      </c>
      <c r="D20" s="17">
        <f t="shared" si="3"/>
        <v>464</v>
      </c>
      <c r="E20" s="17">
        <v>50</v>
      </c>
      <c r="F20" s="62" t="s">
        <v>34</v>
      </c>
      <c r="G20" s="62" t="s">
        <v>59</v>
      </c>
      <c r="H20" s="18" t="s">
        <v>99</v>
      </c>
    </row>
    <row r="21" spans="1:8" ht="11.25">
      <c r="A21" s="4">
        <f t="shared" si="5"/>
        <v>17</v>
      </c>
      <c r="B21" s="16" t="s">
        <v>70</v>
      </c>
      <c r="C21" s="17">
        <f t="shared" si="4"/>
        <v>465</v>
      </c>
      <c r="D21" s="17">
        <f t="shared" si="3"/>
        <v>494</v>
      </c>
      <c r="E21" s="17">
        <v>30</v>
      </c>
      <c r="F21" s="62" t="s">
        <v>34</v>
      </c>
      <c r="G21" s="62" t="s">
        <v>59</v>
      </c>
      <c r="H21" s="18" t="s">
        <v>102</v>
      </c>
    </row>
    <row r="22" spans="1:8" ht="11.25">
      <c r="A22" s="4">
        <f t="shared" si="5"/>
        <v>18</v>
      </c>
      <c r="B22" s="16" t="s">
        <v>71</v>
      </c>
      <c r="C22" s="17">
        <f t="shared" si="4"/>
        <v>495</v>
      </c>
      <c r="D22" s="17">
        <f t="shared" si="3"/>
        <v>498</v>
      </c>
      <c r="E22" s="17">
        <v>4</v>
      </c>
      <c r="F22" s="62" t="s">
        <v>34</v>
      </c>
      <c r="G22" s="62" t="s">
        <v>59</v>
      </c>
      <c r="H22" s="18" t="s">
        <v>103</v>
      </c>
    </row>
    <row r="23" spans="1:8" ht="11.25">
      <c r="A23" s="4">
        <f t="shared" si="5"/>
        <v>19</v>
      </c>
      <c r="B23" s="19" t="s">
        <v>72</v>
      </c>
      <c r="C23" s="20">
        <f t="shared" si="4"/>
        <v>499</v>
      </c>
      <c r="D23" s="20">
        <f t="shared" si="3"/>
        <v>503</v>
      </c>
      <c r="E23" s="20">
        <v>5</v>
      </c>
      <c r="F23" s="63" t="s">
        <v>34</v>
      </c>
      <c r="G23" s="63" t="s">
        <v>59</v>
      </c>
      <c r="H23" s="21" t="s">
        <v>104</v>
      </c>
    </row>
    <row r="24" spans="2:6" ht="11.25">
      <c r="B24" s="4" t="s">
        <v>3</v>
      </c>
      <c r="C24" s="4" t="s">
        <v>15</v>
      </c>
      <c r="D24" s="4" t="s">
        <v>85</v>
      </c>
      <c r="E24" s="4"/>
      <c r="F24" s="57" t="s">
        <v>0</v>
      </c>
    </row>
    <row r="25" spans="1:8" ht="11.25">
      <c r="A25" s="4">
        <f>A23+1</f>
        <v>20</v>
      </c>
      <c r="B25" s="22" t="s">
        <v>31</v>
      </c>
      <c r="C25" s="23">
        <v>1</v>
      </c>
      <c r="D25" s="23">
        <f>(E25+C25-1)</f>
        <v>2</v>
      </c>
      <c r="E25" s="23">
        <v>2</v>
      </c>
      <c r="F25" s="64" t="s">
        <v>0</v>
      </c>
      <c r="G25" s="64" t="s">
        <v>59</v>
      </c>
      <c r="H25" s="24" t="s">
        <v>88</v>
      </c>
    </row>
    <row r="26" spans="1:8" ht="11.25">
      <c r="A26" s="4">
        <f aca="true" t="shared" si="6" ref="A26:A56">(A25+1)</f>
        <v>21</v>
      </c>
      <c r="B26" s="25" t="s">
        <v>7</v>
      </c>
      <c r="C26" s="26">
        <f>(D25+1)</f>
        <v>3</v>
      </c>
      <c r="D26" s="26">
        <f>(E26+C26-1)</f>
        <v>10</v>
      </c>
      <c r="E26" s="26">
        <v>8</v>
      </c>
      <c r="F26" s="65" t="s">
        <v>0</v>
      </c>
      <c r="G26" s="65" t="s">
        <v>59</v>
      </c>
      <c r="H26" s="27" t="s">
        <v>105</v>
      </c>
    </row>
    <row r="27" spans="1:8" ht="11.25">
      <c r="A27" s="4">
        <f t="shared" si="6"/>
        <v>22</v>
      </c>
      <c r="B27" s="25" t="s">
        <v>8</v>
      </c>
      <c r="C27" s="26">
        <f aca="true" t="shared" si="7" ref="C27:C33">(D26+1)</f>
        <v>11</v>
      </c>
      <c r="D27" s="26">
        <f aca="true" t="shared" si="8" ref="D27:D33">(E27+C27-1)</f>
        <v>60</v>
      </c>
      <c r="E27" s="26">
        <v>50</v>
      </c>
      <c r="F27" s="65" t="s">
        <v>0</v>
      </c>
      <c r="G27" s="65" t="s">
        <v>59</v>
      </c>
      <c r="H27" s="27" t="s">
        <v>106</v>
      </c>
    </row>
    <row r="28" spans="1:8" ht="11.25">
      <c r="A28" s="4">
        <f t="shared" si="6"/>
        <v>23</v>
      </c>
      <c r="B28" s="25" t="s">
        <v>9</v>
      </c>
      <c r="C28" s="26">
        <f t="shared" si="7"/>
        <v>61</v>
      </c>
      <c r="D28" s="26">
        <f t="shared" si="8"/>
        <v>70</v>
      </c>
      <c r="E28" s="26">
        <v>10</v>
      </c>
      <c r="F28" s="65" t="s">
        <v>0</v>
      </c>
      <c r="G28" s="65" t="s">
        <v>59</v>
      </c>
      <c r="H28" s="27" t="s">
        <v>107</v>
      </c>
    </row>
    <row r="29" spans="1:8" ht="11.25">
      <c r="A29" s="4">
        <f t="shared" si="6"/>
        <v>24</v>
      </c>
      <c r="B29" s="25" t="s">
        <v>10</v>
      </c>
      <c r="C29" s="26">
        <f t="shared" si="7"/>
        <v>71</v>
      </c>
      <c r="D29" s="26">
        <f t="shared" si="8"/>
        <v>88</v>
      </c>
      <c r="E29" s="26">
        <v>18</v>
      </c>
      <c r="F29" s="65" t="s">
        <v>0</v>
      </c>
      <c r="G29" s="65" t="s">
        <v>59</v>
      </c>
      <c r="H29" s="27" t="s">
        <v>108</v>
      </c>
    </row>
    <row r="30" spans="1:8" ht="11.25">
      <c r="A30" s="4">
        <f t="shared" si="6"/>
        <v>25</v>
      </c>
      <c r="B30" s="25" t="s">
        <v>11</v>
      </c>
      <c r="C30" s="26">
        <f t="shared" si="7"/>
        <v>89</v>
      </c>
      <c r="D30" s="26">
        <f t="shared" si="8"/>
        <v>138</v>
      </c>
      <c r="E30" s="26">
        <v>50</v>
      </c>
      <c r="F30" s="65" t="s">
        <v>0</v>
      </c>
      <c r="G30" s="65" t="s">
        <v>59</v>
      </c>
      <c r="H30" s="27" t="s">
        <v>109</v>
      </c>
    </row>
    <row r="31" spans="1:8" ht="11.25">
      <c r="A31" s="4">
        <f t="shared" si="6"/>
        <v>26</v>
      </c>
      <c r="B31" s="25" t="s">
        <v>12</v>
      </c>
      <c r="C31" s="26">
        <f t="shared" si="7"/>
        <v>139</v>
      </c>
      <c r="D31" s="26">
        <f t="shared" si="8"/>
        <v>168</v>
      </c>
      <c r="E31" s="26">
        <v>30</v>
      </c>
      <c r="F31" s="65" t="s">
        <v>0</v>
      </c>
      <c r="G31" s="65" t="s">
        <v>59</v>
      </c>
      <c r="H31" s="27" t="s">
        <v>110</v>
      </c>
    </row>
    <row r="32" spans="1:8" ht="11.25">
      <c r="A32" s="4">
        <f t="shared" si="6"/>
        <v>27</v>
      </c>
      <c r="B32" s="25" t="s">
        <v>13</v>
      </c>
      <c r="C32" s="26">
        <f t="shared" si="7"/>
        <v>169</v>
      </c>
      <c r="D32" s="26">
        <f t="shared" si="8"/>
        <v>172</v>
      </c>
      <c r="E32" s="26">
        <v>4</v>
      </c>
      <c r="F32" s="65" t="s">
        <v>0</v>
      </c>
      <c r="G32" s="65" t="s">
        <v>59</v>
      </c>
      <c r="H32" s="27" t="s">
        <v>111</v>
      </c>
    </row>
    <row r="33" spans="1:8" ht="11.25">
      <c r="A33" s="4">
        <f t="shared" si="6"/>
        <v>28</v>
      </c>
      <c r="B33" s="25" t="s">
        <v>14</v>
      </c>
      <c r="C33" s="26">
        <f t="shared" si="7"/>
        <v>173</v>
      </c>
      <c r="D33" s="26">
        <f t="shared" si="8"/>
        <v>180</v>
      </c>
      <c r="E33" s="26">
        <v>8</v>
      </c>
      <c r="F33" s="65" t="s">
        <v>0</v>
      </c>
      <c r="G33" s="65" t="s">
        <v>59</v>
      </c>
      <c r="H33" s="27" t="s">
        <v>112</v>
      </c>
    </row>
    <row r="34" spans="1:8" ht="11.25">
      <c r="A34" s="4">
        <f t="shared" si="6"/>
        <v>29</v>
      </c>
      <c r="B34" s="25" t="s">
        <v>27</v>
      </c>
      <c r="C34" s="26">
        <f aca="true" t="shared" si="9" ref="C34:C56">(D33+1)</f>
        <v>181</v>
      </c>
      <c r="D34" s="26">
        <f aca="true" t="shared" si="10" ref="D34:D56">(E34+C34-1)</f>
        <v>186</v>
      </c>
      <c r="E34" s="26">
        <v>6</v>
      </c>
      <c r="F34" s="65" t="s">
        <v>0</v>
      </c>
      <c r="G34" s="65" t="s">
        <v>59</v>
      </c>
      <c r="H34" s="27" t="s">
        <v>113</v>
      </c>
    </row>
    <row r="35" spans="1:8" ht="11.25">
      <c r="A35" s="4">
        <f t="shared" si="6"/>
        <v>30</v>
      </c>
      <c r="B35" s="25" t="s">
        <v>28</v>
      </c>
      <c r="C35" s="26">
        <f t="shared" si="9"/>
        <v>187</v>
      </c>
      <c r="D35" s="26">
        <f t="shared" si="10"/>
        <v>192</v>
      </c>
      <c r="E35" s="26">
        <v>6</v>
      </c>
      <c r="F35" s="65" t="s">
        <v>0</v>
      </c>
      <c r="G35" s="65" t="s">
        <v>59</v>
      </c>
      <c r="H35" s="27" t="s">
        <v>114</v>
      </c>
    </row>
    <row r="36" spans="1:8" ht="11.25">
      <c r="A36" s="4">
        <f t="shared" si="6"/>
        <v>31</v>
      </c>
      <c r="B36" s="25" t="s">
        <v>52</v>
      </c>
      <c r="C36" s="26">
        <f t="shared" si="9"/>
        <v>193</v>
      </c>
      <c r="D36" s="26">
        <f t="shared" si="10"/>
        <v>222</v>
      </c>
      <c r="E36" s="26">
        <v>30</v>
      </c>
      <c r="F36" s="65" t="s">
        <v>0</v>
      </c>
      <c r="G36" s="65" t="s">
        <v>59</v>
      </c>
      <c r="H36" s="27" t="s">
        <v>115</v>
      </c>
    </row>
    <row r="37" spans="1:8" ht="11.25">
      <c r="A37" s="4">
        <f t="shared" si="6"/>
        <v>32</v>
      </c>
      <c r="B37" s="25" t="s">
        <v>53</v>
      </c>
      <c r="C37" s="26">
        <f t="shared" si="9"/>
        <v>223</v>
      </c>
      <c r="D37" s="26">
        <f t="shared" si="10"/>
        <v>232</v>
      </c>
      <c r="E37" s="26">
        <v>10</v>
      </c>
      <c r="F37" s="65" t="s">
        <v>0</v>
      </c>
      <c r="G37" s="66" t="s">
        <v>59</v>
      </c>
      <c r="H37" s="27" t="s">
        <v>129</v>
      </c>
    </row>
    <row r="38" spans="1:8" ht="11.25">
      <c r="A38" s="4">
        <f t="shared" si="6"/>
        <v>33</v>
      </c>
      <c r="B38" s="25" t="s">
        <v>82</v>
      </c>
      <c r="C38" s="26">
        <f t="shared" si="9"/>
        <v>233</v>
      </c>
      <c r="D38" s="26">
        <f t="shared" si="10"/>
        <v>332</v>
      </c>
      <c r="E38" s="26">
        <v>100</v>
      </c>
      <c r="F38" s="65" t="s">
        <v>0</v>
      </c>
      <c r="G38" s="65" t="s">
        <v>59</v>
      </c>
      <c r="H38" s="27" t="s">
        <v>139</v>
      </c>
    </row>
    <row r="39" spans="1:8" ht="11.25">
      <c r="A39" s="4">
        <f t="shared" si="6"/>
        <v>34</v>
      </c>
      <c r="B39" s="25" t="s">
        <v>83</v>
      </c>
      <c r="C39" s="26">
        <f t="shared" si="9"/>
        <v>333</v>
      </c>
      <c r="D39" s="26">
        <f t="shared" si="10"/>
        <v>432</v>
      </c>
      <c r="E39" s="26">
        <v>100</v>
      </c>
      <c r="F39" s="65" t="s">
        <v>0</v>
      </c>
      <c r="G39" s="65" t="s">
        <v>59</v>
      </c>
      <c r="H39" s="27" t="s">
        <v>140</v>
      </c>
    </row>
    <row r="40" spans="1:8" ht="11.25">
      <c r="A40" s="4">
        <f t="shared" si="6"/>
        <v>35</v>
      </c>
      <c r="B40" s="25" t="s">
        <v>67</v>
      </c>
      <c r="C40" s="26">
        <f t="shared" si="9"/>
        <v>433</v>
      </c>
      <c r="D40" s="26">
        <f t="shared" si="10"/>
        <v>436</v>
      </c>
      <c r="E40" s="26">
        <v>4</v>
      </c>
      <c r="F40" s="65" t="s">
        <v>0</v>
      </c>
      <c r="G40" s="65" t="s">
        <v>59</v>
      </c>
      <c r="H40" s="27" t="s">
        <v>116</v>
      </c>
    </row>
    <row r="41" spans="1:8" ht="11.25">
      <c r="A41" s="4">
        <f t="shared" si="6"/>
        <v>36</v>
      </c>
      <c r="B41" s="25" t="s">
        <v>145</v>
      </c>
      <c r="C41" s="26">
        <f t="shared" si="9"/>
        <v>437</v>
      </c>
      <c r="D41" s="26">
        <f t="shared" si="10"/>
        <v>536</v>
      </c>
      <c r="E41" s="26">
        <v>100</v>
      </c>
      <c r="F41" s="65" t="s">
        <v>0</v>
      </c>
      <c r="G41" s="65" t="s">
        <v>59</v>
      </c>
      <c r="H41" s="27" t="s">
        <v>148</v>
      </c>
    </row>
    <row r="42" spans="1:8" ht="11.25">
      <c r="A42" s="4">
        <f t="shared" si="6"/>
        <v>37</v>
      </c>
      <c r="B42" s="25" t="s">
        <v>146</v>
      </c>
      <c r="C42" s="26">
        <f t="shared" si="9"/>
        <v>537</v>
      </c>
      <c r="D42" s="26">
        <f t="shared" si="10"/>
        <v>538</v>
      </c>
      <c r="E42" s="26">
        <v>2</v>
      </c>
      <c r="F42" s="65" t="s">
        <v>0</v>
      </c>
      <c r="G42" s="65" t="s">
        <v>59</v>
      </c>
      <c r="H42" s="27" t="s">
        <v>147</v>
      </c>
    </row>
    <row r="43" spans="1:8" ht="11.25">
      <c r="A43" s="4">
        <f t="shared" si="6"/>
        <v>38</v>
      </c>
      <c r="B43" s="25" t="s">
        <v>149</v>
      </c>
      <c r="C43" s="26">
        <f t="shared" si="9"/>
        <v>539</v>
      </c>
      <c r="D43" s="26">
        <f t="shared" si="10"/>
        <v>540</v>
      </c>
      <c r="E43" s="26">
        <v>2</v>
      </c>
      <c r="F43" s="65" t="s">
        <v>0</v>
      </c>
      <c r="G43" s="65" t="s">
        <v>59</v>
      </c>
      <c r="H43" s="27" t="s">
        <v>150</v>
      </c>
    </row>
    <row r="44" spans="1:8" ht="11.25">
      <c r="A44" s="4">
        <f t="shared" si="6"/>
        <v>39</v>
      </c>
      <c r="B44" s="25" t="s">
        <v>151</v>
      </c>
      <c r="C44" s="26">
        <f t="shared" si="9"/>
        <v>541</v>
      </c>
      <c r="D44" s="26">
        <f t="shared" si="10"/>
        <v>550</v>
      </c>
      <c r="E44" s="26">
        <v>10</v>
      </c>
      <c r="F44" s="65" t="s">
        <v>0</v>
      </c>
      <c r="G44" s="65" t="s">
        <v>59</v>
      </c>
      <c r="H44" s="27" t="s">
        <v>152</v>
      </c>
    </row>
    <row r="45" spans="1:8" ht="11.25">
      <c r="A45" s="4">
        <f t="shared" si="6"/>
        <v>40</v>
      </c>
      <c r="B45" s="25" t="s">
        <v>188</v>
      </c>
      <c r="C45" s="26">
        <f t="shared" si="9"/>
        <v>551</v>
      </c>
      <c r="D45" s="26">
        <f t="shared" si="10"/>
        <v>552</v>
      </c>
      <c r="E45" s="26">
        <v>2</v>
      </c>
      <c r="F45" s="65" t="s">
        <v>0</v>
      </c>
      <c r="G45" s="65" t="s">
        <v>59</v>
      </c>
      <c r="H45" s="27" t="s">
        <v>191</v>
      </c>
    </row>
    <row r="46" spans="1:8" ht="11.25">
      <c r="A46" s="4">
        <f t="shared" si="6"/>
        <v>41</v>
      </c>
      <c r="B46" s="25" t="s">
        <v>189</v>
      </c>
      <c r="C46" s="26">
        <f t="shared" si="9"/>
        <v>553</v>
      </c>
      <c r="D46" s="26">
        <f t="shared" si="10"/>
        <v>652</v>
      </c>
      <c r="E46" s="26">
        <v>100</v>
      </c>
      <c r="F46" s="65" t="s">
        <v>0</v>
      </c>
      <c r="G46" s="65" t="s">
        <v>59</v>
      </c>
      <c r="H46" s="27" t="s">
        <v>190</v>
      </c>
    </row>
    <row r="47" spans="1:8" ht="11.25">
      <c r="A47" s="4">
        <f t="shared" si="6"/>
        <v>42</v>
      </c>
      <c r="B47" s="25" t="s">
        <v>201</v>
      </c>
      <c r="C47" s="26">
        <f t="shared" si="9"/>
        <v>653</v>
      </c>
      <c r="D47" s="26">
        <f t="shared" si="10"/>
        <v>654</v>
      </c>
      <c r="E47" s="26">
        <v>2</v>
      </c>
      <c r="F47" s="65" t="s">
        <v>0</v>
      </c>
      <c r="G47" s="65" t="s">
        <v>59</v>
      </c>
      <c r="H47" s="27" t="s">
        <v>202</v>
      </c>
    </row>
    <row r="48" spans="1:8" ht="11.25">
      <c r="A48" s="4">
        <f t="shared" si="6"/>
        <v>43</v>
      </c>
      <c r="B48" s="25" t="s">
        <v>212</v>
      </c>
      <c r="C48" s="26">
        <f t="shared" si="9"/>
        <v>655</v>
      </c>
      <c r="D48" s="26">
        <f t="shared" si="10"/>
        <v>656</v>
      </c>
      <c r="E48" s="26">
        <v>2</v>
      </c>
      <c r="F48" s="65" t="s">
        <v>0</v>
      </c>
      <c r="G48" s="65" t="s">
        <v>59</v>
      </c>
      <c r="H48" s="27" t="s">
        <v>213</v>
      </c>
    </row>
    <row r="49" spans="1:8" ht="11.25">
      <c r="A49" s="4">
        <f t="shared" si="6"/>
        <v>44</v>
      </c>
      <c r="B49" s="25" t="s">
        <v>219</v>
      </c>
      <c r="C49" s="26">
        <f t="shared" si="9"/>
        <v>657</v>
      </c>
      <c r="D49" s="26">
        <f t="shared" si="10"/>
        <v>658</v>
      </c>
      <c r="E49" s="26">
        <v>2</v>
      </c>
      <c r="F49" s="65" t="s">
        <v>0</v>
      </c>
      <c r="G49" s="65" t="s">
        <v>59</v>
      </c>
      <c r="H49" s="27" t="s">
        <v>218</v>
      </c>
    </row>
    <row r="50" spans="1:8" ht="11.25">
      <c r="A50" s="4">
        <f t="shared" si="6"/>
        <v>45</v>
      </c>
      <c r="B50" s="25" t="s">
        <v>222</v>
      </c>
      <c r="C50" s="26">
        <f t="shared" si="9"/>
        <v>659</v>
      </c>
      <c r="D50" s="26">
        <f t="shared" si="10"/>
        <v>660</v>
      </c>
      <c r="E50" s="26">
        <v>2</v>
      </c>
      <c r="F50" s="65" t="s">
        <v>0</v>
      </c>
      <c r="G50" s="65" t="s">
        <v>59</v>
      </c>
      <c r="H50" s="27" t="s">
        <v>223</v>
      </c>
    </row>
    <row r="51" spans="1:8" ht="11.25">
      <c r="A51" s="4">
        <f t="shared" si="6"/>
        <v>46</v>
      </c>
      <c r="B51" s="25" t="s">
        <v>224</v>
      </c>
      <c r="C51" s="26">
        <f t="shared" si="9"/>
        <v>661</v>
      </c>
      <c r="D51" s="26">
        <f t="shared" si="10"/>
        <v>663</v>
      </c>
      <c r="E51" s="26">
        <v>3</v>
      </c>
      <c r="F51" s="65" t="s">
        <v>0</v>
      </c>
      <c r="G51" s="65" t="s">
        <v>59</v>
      </c>
      <c r="H51" s="27" t="s">
        <v>226</v>
      </c>
    </row>
    <row r="52" spans="1:8" ht="11.25">
      <c r="A52" s="4">
        <f t="shared" si="6"/>
        <v>47</v>
      </c>
      <c r="B52" s="25" t="s">
        <v>225</v>
      </c>
      <c r="C52" s="26">
        <f t="shared" si="9"/>
        <v>664</v>
      </c>
      <c r="D52" s="26">
        <f t="shared" si="10"/>
        <v>665</v>
      </c>
      <c r="E52" s="26">
        <v>2</v>
      </c>
      <c r="F52" s="65" t="s">
        <v>0</v>
      </c>
      <c r="G52" s="65" t="s">
        <v>59</v>
      </c>
      <c r="H52" s="27" t="s">
        <v>227</v>
      </c>
    </row>
    <row r="53" spans="1:8" ht="11.25">
      <c r="A53" s="4">
        <f t="shared" si="6"/>
        <v>48</v>
      </c>
      <c r="B53" s="25" t="s">
        <v>232</v>
      </c>
      <c r="C53" s="26">
        <f t="shared" si="9"/>
        <v>666</v>
      </c>
      <c r="D53" s="26">
        <f t="shared" si="10"/>
        <v>715</v>
      </c>
      <c r="E53" s="26">
        <v>50</v>
      </c>
      <c r="F53" s="65" t="s">
        <v>0</v>
      </c>
      <c r="G53" s="65" t="s">
        <v>59</v>
      </c>
      <c r="H53" s="27" t="s">
        <v>236</v>
      </c>
    </row>
    <row r="54" spans="1:8" ht="11.25">
      <c r="A54" s="4">
        <f t="shared" si="6"/>
        <v>49</v>
      </c>
      <c r="B54" s="25" t="s">
        <v>233</v>
      </c>
      <c r="C54" s="26">
        <f t="shared" si="9"/>
        <v>716</v>
      </c>
      <c r="D54" s="26">
        <f t="shared" si="10"/>
        <v>745</v>
      </c>
      <c r="E54" s="26">
        <v>30</v>
      </c>
      <c r="F54" s="65" t="s">
        <v>0</v>
      </c>
      <c r="G54" s="65" t="s">
        <v>59</v>
      </c>
      <c r="H54" s="27" t="s">
        <v>237</v>
      </c>
    </row>
    <row r="55" spans="1:8" ht="11.25">
      <c r="A55" s="4">
        <f t="shared" si="6"/>
        <v>50</v>
      </c>
      <c r="B55" s="25" t="s">
        <v>234</v>
      </c>
      <c r="C55" s="26">
        <f t="shared" si="9"/>
        <v>746</v>
      </c>
      <c r="D55" s="26">
        <f t="shared" si="10"/>
        <v>749</v>
      </c>
      <c r="E55" s="26">
        <v>4</v>
      </c>
      <c r="F55" s="65" t="s">
        <v>0</v>
      </c>
      <c r="G55" s="65" t="s">
        <v>59</v>
      </c>
      <c r="H55" s="27" t="s">
        <v>238</v>
      </c>
    </row>
    <row r="56" spans="1:8" ht="11.25">
      <c r="A56" s="4">
        <f t="shared" si="6"/>
        <v>51</v>
      </c>
      <c r="B56" s="28" t="s">
        <v>235</v>
      </c>
      <c r="C56" s="29">
        <f t="shared" si="9"/>
        <v>750</v>
      </c>
      <c r="D56" s="29">
        <f t="shared" si="10"/>
        <v>757</v>
      </c>
      <c r="E56" s="29">
        <v>8</v>
      </c>
      <c r="F56" s="67" t="s">
        <v>0</v>
      </c>
      <c r="G56" s="67" t="s">
        <v>59</v>
      </c>
      <c r="H56" s="30" t="s">
        <v>239</v>
      </c>
    </row>
    <row r="57" spans="2:5" ht="11.25">
      <c r="B57" s="4" t="s">
        <v>17</v>
      </c>
      <c r="C57" s="4" t="s">
        <v>18</v>
      </c>
      <c r="D57" s="4" t="s">
        <v>86</v>
      </c>
      <c r="E57" s="4"/>
    </row>
    <row r="58" spans="1:8" ht="11.25">
      <c r="A58" s="4">
        <f>A56+1</f>
        <v>52</v>
      </c>
      <c r="B58" s="31" t="s">
        <v>30</v>
      </c>
      <c r="C58" s="32">
        <v>1</v>
      </c>
      <c r="D58" s="32">
        <f>(E58+C58-1)</f>
        <v>2</v>
      </c>
      <c r="E58" s="32">
        <v>2</v>
      </c>
      <c r="F58" s="68" t="s">
        <v>1</v>
      </c>
      <c r="G58" s="68" t="s">
        <v>59</v>
      </c>
      <c r="H58" s="33" t="s">
        <v>88</v>
      </c>
    </row>
    <row r="59" spans="1:8" ht="11.25">
      <c r="A59" s="4">
        <f aca="true" t="shared" si="11" ref="A59:A89">(A58+1)</f>
        <v>53</v>
      </c>
      <c r="B59" s="34" t="s">
        <v>19</v>
      </c>
      <c r="C59" s="35">
        <f>(D58+1)</f>
        <v>3</v>
      </c>
      <c r="D59" s="35">
        <f>(E59+C59-1)</f>
        <v>12</v>
      </c>
      <c r="E59" s="35">
        <v>10</v>
      </c>
      <c r="F59" s="70" t="s">
        <v>1</v>
      </c>
      <c r="G59" s="69" t="s">
        <v>60</v>
      </c>
      <c r="H59" s="36" t="s">
        <v>117</v>
      </c>
    </row>
    <row r="60" spans="1:8" ht="11.25">
      <c r="A60" s="4">
        <f t="shared" si="11"/>
        <v>54</v>
      </c>
      <c r="B60" s="34" t="s">
        <v>20</v>
      </c>
      <c r="C60" s="35">
        <f>(D59+1)</f>
        <v>13</v>
      </c>
      <c r="D60" s="35">
        <f>(E60+C60-1)</f>
        <v>22</v>
      </c>
      <c r="E60" s="35">
        <v>10</v>
      </c>
      <c r="F60" s="70" t="s">
        <v>1</v>
      </c>
      <c r="G60" s="69" t="s">
        <v>60</v>
      </c>
      <c r="H60" s="36" t="s">
        <v>118</v>
      </c>
    </row>
    <row r="61" spans="1:8" ht="11.25">
      <c r="A61" s="4">
        <f t="shared" si="11"/>
        <v>55</v>
      </c>
      <c r="B61" s="34" t="s">
        <v>21</v>
      </c>
      <c r="C61" s="35">
        <f aca="true" t="shared" si="12" ref="C61:C89">(D60+1)</f>
        <v>23</v>
      </c>
      <c r="D61" s="35">
        <f aca="true" t="shared" si="13" ref="D61:D89">(E61+C61-1)</f>
        <v>34</v>
      </c>
      <c r="E61" s="35">
        <v>12</v>
      </c>
      <c r="F61" s="70" t="s">
        <v>1</v>
      </c>
      <c r="G61" s="69" t="s">
        <v>60</v>
      </c>
      <c r="H61" s="36" t="s">
        <v>119</v>
      </c>
    </row>
    <row r="62" spans="1:8" ht="11.25">
      <c r="A62" s="4">
        <f t="shared" si="11"/>
        <v>56</v>
      </c>
      <c r="B62" s="34" t="s">
        <v>277</v>
      </c>
      <c r="C62" s="35">
        <f t="shared" si="12"/>
        <v>35</v>
      </c>
      <c r="D62" s="35">
        <f t="shared" si="13"/>
        <v>43</v>
      </c>
      <c r="E62" s="207">
        <v>9</v>
      </c>
      <c r="F62" s="208" t="s">
        <v>1</v>
      </c>
      <c r="G62" s="209" t="s">
        <v>60</v>
      </c>
      <c r="H62" s="36" t="s">
        <v>278</v>
      </c>
    </row>
    <row r="63" spans="1:8" ht="11.25">
      <c r="A63" s="4">
        <f t="shared" si="11"/>
        <v>57</v>
      </c>
      <c r="B63" s="34" t="s">
        <v>279</v>
      </c>
      <c r="C63" s="35">
        <f t="shared" si="12"/>
        <v>44</v>
      </c>
      <c r="D63" s="35">
        <f t="shared" si="13"/>
        <v>52</v>
      </c>
      <c r="E63" s="207">
        <v>9</v>
      </c>
      <c r="F63" s="208" t="s">
        <v>1</v>
      </c>
      <c r="G63" s="209" t="s">
        <v>60</v>
      </c>
      <c r="H63" s="36" t="s">
        <v>280</v>
      </c>
    </row>
    <row r="64" spans="1:8" ht="11.25">
      <c r="A64" s="4">
        <f t="shared" si="11"/>
        <v>58</v>
      </c>
      <c r="B64" s="34" t="s">
        <v>22</v>
      </c>
      <c r="C64" s="35">
        <f t="shared" si="12"/>
        <v>53</v>
      </c>
      <c r="D64" s="35">
        <f t="shared" si="13"/>
        <v>61</v>
      </c>
      <c r="E64" s="207">
        <v>9</v>
      </c>
      <c r="F64" s="208" t="s">
        <v>1</v>
      </c>
      <c r="G64" s="209" t="s">
        <v>60</v>
      </c>
      <c r="H64" s="36" t="s">
        <v>281</v>
      </c>
    </row>
    <row r="65" spans="1:8" ht="11.25">
      <c r="A65" s="4">
        <f t="shared" si="11"/>
        <v>59</v>
      </c>
      <c r="B65" s="34" t="s">
        <v>282</v>
      </c>
      <c r="C65" s="35">
        <f t="shared" si="12"/>
        <v>62</v>
      </c>
      <c r="D65" s="35">
        <f t="shared" si="13"/>
        <v>70</v>
      </c>
      <c r="E65" s="207">
        <v>9</v>
      </c>
      <c r="F65" s="208" t="s">
        <v>1</v>
      </c>
      <c r="G65" s="209" t="s">
        <v>60</v>
      </c>
      <c r="H65" s="36" t="s">
        <v>283</v>
      </c>
    </row>
    <row r="66" spans="1:8" ht="11.25">
      <c r="A66" s="4">
        <f t="shared" si="11"/>
        <v>60</v>
      </c>
      <c r="B66" s="34" t="s">
        <v>23</v>
      </c>
      <c r="C66" s="35">
        <f t="shared" si="12"/>
        <v>71</v>
      </c>
      <c r="D66" s="35">
        <f t="shared" si="13"/>
        <v>79</v>
      </c>
      <c r="E66" s="35">
        <v>9</v>
      </c>
      <c r="F66" s="70" t="s">
        <v>1</v>
      </c>
      <c r="G66" s="70" t="s">
        <v>60</v>
      </c>
      <c r="H66" s="36" t="s">
        <v>121</v>
      </c>
    </row>
    <row r="67" spans="1:8" ht="11.25">
      <c r="A67" s="4">
        <f t="shared" si="11"/>
        <v>61</v>
      </c>
      <c r="B67" s="34" t="s">
        <v>24</v>
      </c>
      <c r="C67" s="35">
        <f t="shared" si="12"/>
        <v>80</v>
      </c>
      <c r="D67" s="35">
        <f t="shared" si="13"/>
        <v>88</v>
      </c>
      <c r="E67" s="35">
        <v>9</v>
      </c>
      <c r="F67" s="70" t="s">
        <v>1</v>
      </c>
      <c r="G67" s="69" t="s">
        <v>60</v>
      </c>
      <c r="H67" s="36" t="s">
        <v>120</v>
      </c>
    </row>
    <row r="68" spans="1:8" ht="11.25">
      <c r="A68" s="4">
        <f t="shared" si="11"/>
        <v>62</v>
      </c>
      <c r="B68" s="34" t="s">
        <v>25</v>
      </c>
      <c r="C68" s="35">
        <f t="shared" si="12"/>
        <v>89</v>
      </c>
      <c r="D68" s="35">
        <f t="shared" si="13"/>
        <v>99</v>
      </c>
      <c r="E68" s="35">
        <v>11</v>
      </c>
      <c r="F68" s="70" t="s">
        <v>1</v>
      </c>
      <c r="G68" s="69" t="s">
        <v>60</v>
      </c>
      <c r="H68" s="36" t="s">
        <v>122</v>
      </c>
    </row>
    <row r="69" spans="1:8" ht="11.25">
      <c r="A69" s="4">
        <f t="shared" si="11"/>
        <v>63</v>
      </c>
      <c r="B69" s="34" t="s">
        <v>54</v>
      </c>
      <c r="C69" s="35">
        <f t="shared" si="12"/>
        <v>100</v>
      </c>
      <c r="D69" s="35">
        <f t="shared" si="13"/>
        <v>103</v>
      </c>
      <c r="E69" s="35">
        <v>4</v>
      </c>
      <c r="F69" s="70" t="s">
        <v>1</v>
      </c>
      <c r="G69" s="70" t="s">
        <v>59</v>
      </c>
      <c r="H69" s="36" t="s">
        <v>138</v>
      </c>
    </row>
    <row r="70" spans="1:8" ht="11.25">
      <c r="A70" s="4">
        <f t="shared" si="11"/>
        <v>64</v>
      </c>
      <c r="B70" s="34" t="s">
        <v>55</v>
      </c>
      <c r="C70" s="35">
        <f t="shared" si="12"/>
        <v>104</v>
      </c>
      <c r="D70" s="35">
        <f t="shared" si="13"/>
        <v>111</v>
      </c>
      <c r="E70" s="35">
        <v>8</v>
      </c>
      <c r="F70" s="70" t="s">
        <v>1</v>
      </c>
      <c r="G70" s="70" t="s">
        <v>59</v>
      </c>
      <c r="H70" s="36" t="s">
        <v>123</v>
      </c>
    </row>
    <row r="71" spans="1:8" ht="11.25">
      <c r="A71" s="4">
        <f t="shared" si="11"/>
        <v>65</v>
      </c>
      <c r="B71" s="34" t="s">
        <v>57</v>
      </c>
      <c r="C71" s="35">
        <f t="shared" si="12"/>
        <v>112</v>
      </c>
      <c r="D71" s="35">
        <f t="shared" si="13"/>
        <v>141</v>
      </c>
      <c r="E71" s="35">
        <v>30</v>
      </c>
      <c r="F71" s="70" t="s">
        <v>1</v>
      </c>
      <c r="G71" s="70" t="s">
        <v>59</v>
      </c>
      <c r="H71" s="36" t="s">
        <v>124</v>
      </c>
    </row>
    <row r="72" spans="1:8" ht="11.25">
      <c r="A72" s="4">
        <f t="shared" si="11"/>
        <v>66</v>
      </c>
      <c r="B72" s="34" t="s">
        <v>62</v>
      </c>
      <c r="C72" s="35">
        <f t="shared" si="12"/>
        <v>142</v>
      </c>
      <c r="D72" s="35">
        <f t="shared" si="13"/>
        <v>150</v>
      </c>
      <c r="E72" s="35">
        <v>9</v>
      </c>
      <c r="F72" s="70" t="s">
        <v>1</v>
      </c>
      <c r="G72" s="70" t="s">
        <v>60</v>
      </c>
      <c r="H72" s="36" t="s">
        <v>125</v>
      </c>
    </row>
    <row r="73" spans="1:8" ht="11.25">
      <c r="A73" s="4">
        <f t="shared" si="11"/>
        <v>67</v>
      </c>
      <c r="B73" s="34" t="s">
        <v>65</v>
      </c>
      <c r="C73" s="35">
        <f t="shared" si="12"/>
        <v>151</v>
      </c>
      <c r="D73" s="35">
        <f t="shared" si="13"/>
        <v>160</v>
      </c>
      <c r="E73" s="35">
        <v>10</v>
      </c>
      <c r="F73" s="70" t="s">
        <v>1</v>
      </c>
      <c r="G73" s="69" t="s">
        <v>60</v>
      </c>
      <c r="H73" s="36" t="s">
        <v>126</v>
      </c>
    </row>
    <row r="74" spans="1:8" ht="11.25">
      <c r="A74" s="4">
        <f t="shared" si="11"/>
        <v>68</v>
      </c>
      <c r="B74" s="34" t="s">
        <v>66</v>
      </c>
      <c r="C74" s="35">
        <f t="shared" si="12"/>
        <v>161</v>
      </c>
      <c r="D74" s="35">
        <f t="shared" si="13"/>
        <v>201</v>
      </c>
      <c r="E74" s="35">
        <v>41</v>
      </c>
      <c r="F74" s="70" t="s">
        <v>1</v>
      </c>
      <c r="G74" s="69" t="s">
        <v>59</v>
      </c>
      <c r="H74" s="36" t="s">
        <v>128</v>
      </c>
    </row>
    <row r="75" spans="1:8" ht="11.25">
      <c r="A75" s="4">
        <f t="shared" si="11"/>
        <v>69</v>
      </c>
      <c r="B75" s="34" t="s">
        <v>284</v>
      </c>
      <c r="C75" s="35">
        <f t="shared" si="12"/>
        <v>202</v>
      </c>
      <c r="D75" s="35">
        <f t="shared" si="13"/>
        <v>210</v>
      </c>
      <c r="E75" s="207">
        <v>9</v>
      </c>
      <c r="F75" s="208" t="s">
        <v>1</v>
      </c>
      <c r="G75" s="209" t="s">
        <v>60</v>
      </c>
      <c r="H75" s="36" t="s">
        <v>285</v>
      </c>
    </row>
    <row r="76" spans="1:8" ht="11.25">
      <c r="A76" s="4">
        <f t="shared" si="11"/>
        <v>70</v>
      </c>
      <c r="B76" s="34" t="s">
        <v>73</v>
      </c>
      <c r="C76" s="35">
        <f t="shared" si="12"/>
        <v>211</v>
      </c>
      <c r="D76" s="35">
        <f t="shared" si="13"/>
        <v>219</v>
      </c>
      <c r="E76" s="35">
        <v>9</v>
      </c>
      <c r="F76" s="70" t="s">
        <v>1</v>
      </c>
      <c r="G76" s="69" t="s">
        <v>60</v>
      </c>
      <c r="H76" s="36" t="s">
        <v>127</v>
      </c>
    </row>
    <row r="77" spans="1:8" ht="11.25">
      <c r="A77" s="4">
        <f t="shared" si="11"/>
        <v>71</v>
      </c>
      <c r="B77" s="34" t="s">
        <v>286</v>
      </c>
      <c r="C77" s="35">
        <f t="shared" si="12"/>
        <v>220</v>
      </c>
      <c r="D77" s="35">
        <f t="shared" si="13"/>
        <v>228</v>
      </c>
      <c r="E77" s="207">
        <v>9</v>
      </c>
      <c r="F77" s="208" t="s">
        <v>1</v>
      </c>
      <c r="G77" s="209" t="s">
        <v>60</v>
      </c>
      <c r="H77" s="36" t="s">
        <v>287</v>
      </c>
    </row>
    <row r="78" spans="1:8" s="164" customFormat="1" ht="11.25">
      <c r="A78" s="4">
        <f t="shared" si="11"/>
        <v>72</v>
      </c>
      <c r="B78" s="34" t="s">
        <v>141</v>
      </c>
      <c r="C78" s="35">
        <f t="shared" si="12"/>
        <v>229</v>
      </c>
      <c r="D78" s="35">
        <f t="shared" si="13"/>
        <v>237</v>
      </c>
      <c r="E78" s="35">
        <v>9</v>
      </c>
      <c r="F78" s="70" t="s">
        <v>1</v>
      </c>
      <c r="G78" s="69" t="s">
        <v>60</v>
      </c>
      <c r="H78" s="36" t="s">
        <v>143</v>
      </c>
    </row>
    <row r="79" spans="1:8" s="141" customFormat="1" ht="11.25">
      <c r="A79" s="4">
        <f t="shared" si="11"/>
        <v>73</v>
      </c>
      <c r="B79" s="34" t="s">
        <v>142</v>
      </c>
      <c r="C79" s="35">
        <f t="shared" si="12"/>
        <v>238</v>
      </c>
      <c r="D79" s="35">
        <f t="shared" si="13"/>
        <v>246</v>
      </c>
      <c r="E79" s="35">
        <v>9</v>
      </c>
      <c r="F79" s="70" t="s">
        <v>1</v>
      </c>
      <c r="G79" s="69" t="s">
        <v>60</v>
      </c>
      <c r="H79" s="36" t="s">
        <v>144</v>
      </c>
    </row>
    <row r="80" spans="1:8" ht="11.25">
      <c r="A80" s="4">
        <f t="shared" si="11"/>
        <v>74</v>
      </c>
      <c r="B80" s="34" t="s">
        <v>192</v>
      </c>
      <c r="C80" s="35">
        <f t="shared" si="12"/>
        <v>247</v>
      </c>
      <c r="D80" s="35">
        <f t="shared" si="13"/>
        <v>255</v>
      </c>
      <c r="E80" s="35">
        <v>9</v>
      </c>
      <c r="F80" s="70" t="s">
        <v>1</v>
      </c>
      <c r="G80" s="69" t="s">
        <v>60</v>
      </c>
      <c r="H80" s="36" t="s">
        <v>160</v>
      </c>
    </row>
    <row r="81" spans="1:8" ht="11.25">
      <c r="A81" s="4">
        <f t="shared" si="11"/>
        <v>75</v>
      </c>
      <c r="B81" s="34" t="s">
        <v>203</v>
      </c>
      <c r="C81" s="35">
        <f t="shared" si="12"/>
        <v>256</v>
      </c>
      <c r="D81" s="35">
        <f t="shared" si="13"/>
        <v>264</v>
      </c>
      <c r="E81" s="35">
        <v>9</v>
      </c>
      <c r="F81" s="70" t="s">
        <v>1</v>
      </c>
      <c r="G81" s="69" t="s">
        <v>60</v>
      </c>
      <c r="H81" s="36" t="s">
        <v>204</v>
      </c>
    </row>
    <row r="82" spans="1:8" ht="11.25">
      <c r="A82" s="4">
        <f t="shared" si="11"/>
        <v>76</v>
      </c>
      <c r="B82" s="34" t="s">
        <v>288</v>
      </c>
      <c r="C82" s="35">
        <f t="shared" si="12"/>
        <v>265</v>
      </c>
      <c r="D82" s="35">
        <f t="shared" si="13"/>
        <v>273</v>
      </c>
      <c r="E82" s="207">
        <v>9</v>
      </c>
      <c r="F82" s="208" t="s">
        <v>1</v>
      </c>
      <c r="G82" s="209" t="s">
        <v>60</v>
      </c>
      <c r="H82" s="36" t="s">
        <v>289</v>
      </c>
    </row>
    <row r="83" spans="1:8" ht="11.25">
      <c r="A83" s="4">
        <f t="shared" si="11"/>
        <v>77</v>
      </c>
      <c r="B83" s="34" t="s">
        <v>290</v>
      </c>
      <c r="C83" s="35">
        <f t="shared" si="12"/>
        <v>274</v>
      </c>
      <c r="D83" s="35">
        <f t="shared" si="13"/>
        <v>282</v>
      </c>
      <c r="E83" s="207">
        <v>9</v>
      </c>
      <c r="F83" s="208" t="s">
        <v>1</v>
      </c>
      <c r="G83" s="209" t="s">
        <v>60</v>
      </c>
      <c r="H83" s="36" t="s">
        <v>291</v>
      </c>
    </row>
    <row r="84" spans="1:8" ht="11.25">
      <c r="A84" s="4">
        <f t="shared" si="11"/>
        <v>78</v>
      </c>
      <c r="B84" s="34" t="s">
        <v>292</v>
      </c>
      <c r="C84" s="35">
        <f t="shared" si="12"/>
        <v>283</v>
      </c>
      <c r="D84" s="35">
        <f t="shared" si="13"/>
        <v>291</v>
      </c>
      <c r="E84" s="207">
        <v>9</v>
      </c>
      <c r="F84" s="208" t="s">
        <v>1</v>
      </c>
      <c r="G84" s="209" t="s">
        <v>60</v>
      </c>
      <c r="H84" s="36" t="s">
        <v>293</v>
      </c>
    </row>
    <row r="85" spans="1:8" ht="11.25">
      <c r="A85" s="4">
        <f t="shared" si="11"/>
        <v>79</v>
      </c>
      <c r="B85" s="34" t="s">
        <v>214</v>
      </c>
      <c r="C85" s="35">
        <f t="shared" si="12"/>
        <v>292</v>
      </c>
      <c r="D85" s="35">
        <f t="shared" si="13"/>
        <v>300</v>
      </c>
      <c r="E85" s="35">
        <v>9</v>
      </c>
      <c r="F85" s="70" t="s">
        <v>1</v>
      </c>
      <c r="G85" s="69" t="s">
        <v>60</v>
      </c>
      <c r="H85" s="36" t="s">
        <v>215</v>
      </c>
    </row>
    <row r="86" spans="1:8" ht="11.25">
      <c r="A86" s="4">
        <f t="shared" si="11"/>
        <v>80</v>
      </c>
      <c r="B86" s="34" t="s">
        <v>294</v>
      </c>
      <c r="C86" s="35">
        <f t="shared" si="12"/>
        <v>301</v>
      </c>
      <c r="D86" s="35">
        <f t="shared" si="13"/>
        <v>309</v>
      </c>
      <c r="E86" s="207">
        <v>9</v>
      </c>
      <c r="F86" s="208" t="s">
        <v>1</v>
      </c>
      <c r="G86" s="209" t="s">
        <v>60</v>
      </c>
      <c r="H86" s="36" t="s">
        <v>295</v>
      </c>
    </row>
    <row r="87" spans="1:8" ht="11.25">
      <c r="A87" s="4">
        <f t="shared" si="11"/>
        <v>81</v>
      </c>
      <c r="B87" s="34" t="s">
        <v>296</v>
      </c>
      <c r="C87" s="35">
        <f t="shared" si="12"/>
        <v>310</v>
      </c>
      <c r="D87" s="35">
        <f t="shared" si="13"/>
        <v>318</v>
      </c>
      <c r="E87" s="207">
        <v>9</v>
      </c>
      <c r="F87" s="208" t="s">
        <v>1</v>
      </c>
      <c r="G87" s="209" t="s">
        <v>60</v>
      </c>
      <c r="H87" s="36" t="s">
        <v>297</v>
      </c>
    </row>
    <row r="88" spans="1:8" ht="11.25">
      <c r="A88" s="4">
        <f t="shared" si="11"/>
        <v>82</v>
      </c>
      <c r="B88" s="34" t="s">
        <v>228</v>
      </c>
      <c r="C88" s="35">
        <f t="shared" si="12"/>
        <v>319</v>
      </c>
      <c r="D88" s="35">
        <f t="shared" si="13"/>
        <v>327</v>
      </c>
      <c r="E88" s="35">
        <v>9</v>
      </c>
      <c r="F88" s="70" t="s">
        <v>1</v>
      </c>
      <c r="G88" s="69" t="s">
        <v>60</v>
      </c>
      <c r="H88" s="36" t="s">
        <v>229</v>
      </c>
    </row>
    <row r="89" spans="1:8" ht="11.25">
      <c r="A89" s="4">
        <f t="shared" si="11"/>
        <v>83</v>
      </c>
      <c r="B89" s="159" t="s">
        <v>261</v>
      </c>
      <c r="C89" s="160">
        <f t="shared" si="12"/>
        <v>328</v>
      </c>
      <c r="D89" s="160">
        <f t="shared" si="13"/>
        <v>336</v>
      </c>
      <c r="E89" s="160">
        <v>9</v>
      </c>
      <c r="F89" s="161" t="s">
        <v>1</v>
      </c>
      <c r="G89" s="162" t="s">
        <v>60</v>
      </c>
      <c r="H89" s="163" t="s">
        <v>242</v>
      </c>
    </row>
    <row r="90" spans="2:8" ht="11.25">
      <c r="B90" s="4" t="s">
        <v>17</v>
      </c>
      <c r="C90" s="4" t="s">
        <v>56</v>
      </c>
      <c r="D90" s="4" t="s">
        <v>81</v>
      </c>
      <c r="E90" s="4"/>
      <c r="H90" s="124"/>
    </row>
    <row r="91" spans="1:8" ht="12">
      <c r="A91" s="4">
        <f>A89+1</f>
        <v>84</v>
      </c>
      <c r="B91" s="150" t="s">
        <v>43</v>
      </c>
      <c r="C91" s="151">
        <v>1</v>
      </c>
      <c r="D91" s="151">
        <f>(E91+C91-1)</f>
        <v>2</v>
      </c>
      <c r="E91" s="151">
        <v>2</v>
      </c>
      <c r="F91" s="152" t="s">
        <v>44</v>
      </c>
      <c r="G91" s="152" t="s">
        <v>59</v>
      </c>
      <c r="H91" s="153" t="s">
        <v>88</v>
      </c>
    </row>
    <row r="92" spans="1:8" ht="12">
      <c r="A92" s="4">
        <f>(A91+1)</f>
        <v>85</v>
      </c>
      <c r="B92" s="145" t="s">
        <v>73</v>
      </c>
      <c r="C92" s="146">
        <f>(D91+1)</f>
        <v>3</v>
      </c>
      <c r="D92" s="146">
        <f>(E92+C92-1)</f>
        <v>12</v>
      </c>
      <c r="E92" s="146">
        <v>10</v>
      </c>
      <c r="F92" s="147" t="s">
        <v>44</v>
      </c>
      <c r="G92" s="148" t="s">
        <v>60</v>
      </c>
      <c r="H92" s="149" t="s">
        <v>130</v>
      </c>
    </row>
    <row r="93" spans="1:8" ht="12">
      <c r="A93" s="4">
        <f aca="true" t="shared" si="14" ref="A93:A99">(A92+1)</f>
        <v>86</v>
      </c>
      <c r="B93" s="145" t="s">
        <v>24</v>
      </c>
      <c r="C93" s="210">
        <f aca="true" t="shared" si="15" ref="C93:C99">(D92+1)</f>
        <v>13</v>
      </c>
      <c r="D93" s="210">
        <f aca="true" t="shared" si="16" ref="D93:D99">(E93+C93-1)</f>
        <v>22</v>
      </c>
      <c r="E93" s="210">
        <v>10</v>
      </c>
      <c r="F93" s="211" t="s">
        <v>44</v>
      </c>
      <c r="G93" s="212" t="s">
        <v>60</v>
      </c>
      <c r="H93" s="149" t="s">
        <v>298</v>
      </c>
    </row>
    <row r="94" spans="1:8" ht="12">
      <c r="A94" s="4">
        <f t="shared" si="14"/>
        <v>87</v>
      </c>
      <c r="B94" s="145" t="s">
        <v>299</v>
      </c>
      <c r="C94" s="210">
        <f t="shared" si="15"/>
        <v>23</v>
      </c>
      <c r="D94" s="210">
        <f t="shared" si="16"/>
        <v>32</v>
      </c>
      <c r="E94" s="210">
        <v>10</v>
      </c>
      <c r="F94" s="211" t="s">
        <v>44</v>
      </c>
      <c r="G94" s="212" t="s">
        <v>60</v>
      </c>
      <c r="H94" s="149" t="s">
        <v>300</v>
      </c>
    </row>
    <row r="95" spans="1:8" ht="12">
      <c r="A95" s="4">
        <f t="shared" si="14"/>
        <v>88</v>
      </c>
      <c r="B95" s="145" t="s">
        <v>288</v>
      </c>
      <c r="C95" s="210">
        <f t="shared" si="15"/>
        <v>33</v>
      </c>
      <c r="D95" s="210">
        <f t="shared" si="16"/>
        <v>42</v>
      </c>
      <c r="E95" s="210">
        <v>10</v>
      </c>
      <c r="F95" s="211" t="s">
        <v>44</v>
      </c>
      <c r="G95" s="212" t="s">
        <v>60</v>
      </c>
      <c r="H95" s="149" t="s">
        <v>301</v>
      </c>
    </row>
    <row r="96" spans="1:8" ht="12">
      <c r="A96" s="4">
        <f t="shared" si="14"/>
        <v>89</v>
      </c>
      <c r="B96" s="145" t="s">
        <v>290</v>
      </c>
      <c r="C96" s="210">
        <f t="shared" si="15"/>
        <v>43</v>
      </c>
      <c r="D96" s="210">
        <f t="shared" si="16"/>
        <v>52</v>
      </c>
      <c r="E96" s="210">
        <v>10</v>
      </c>
      <c r="F96" s="211" t="s">
        <v>44</v>
      </c>
      <c r="G96" s="212" t="s">
        <v>60</v>
      </c>
      <c r="H96" s="149" t="s">
        <v>302</v>
      </c>
    </row>
    <row r="97" spans="1:8" ht="12">
      <c r="A97" s="4">
        <f t="shared" si="14"/>
        <v>90</v>
      </c>
      <c r="B97" s="145" t="s">
        <v>303</v>
      </c>
      <c r="C97" s="210">
        <f t="shared" si="15"/>
        <v>53</v>
      </c>
      <c r="D97" s="210">
        <f t="shared" si="16"/>
        <v>62</v>
      </c>
      <c r="E97" s="210">
        <v>10</v>
      </c>
      <c r="F97" s="211" t="s">
        <v>44</v>
      </c>
      <c r="G97" s="212" t="s">
        <v>60</v>
      </c>
      <c r="H97" s="149" t="s">
        <v>304</v>
      </c>
    </row>
    <row r="98" spans="1:8" ht="12">
      <c r="A98" s="4">
        <f t="shared" si="14"/>
        <v>91</v>
      </c>
      <c r="B98" s="145" t="s">
        <v>214</v>
      </c>
      <c r="C98" s="146">
        <f t="shared" si="15"/>
        <v>63</v>
      </c>
      <c r="D98" s="146">
        <f t="shared" si="16"/>
        <v>72</v>
      </c>
      <c r="E98" s="146">
        <v>10</v>
      </c>
      <c r="F98" s="147" t="s">
        <v>44</v>
      </c>
      <c r="G98" s="148" t="s">
        <v>60</v>
      </c>
      <c r="H98" s="149" t="s">
        <v>216</v>
      </c>
    </row>
    <row r="99" spans="1:8" ht="12">
      <c r="A99" s="4">
        <f t="shared" si="14"/>
        <v>92</v>
      </c>
      <c r="B99" s="157" t="s">
        <v>267</v>
      </c>
      <c r="C99" s="154">
        <f t="shared" si="15"/>
        <v>73</v>
      </c>
      <c r="D99" s="154">
        <f t="shared" si="16"/>
        <v>82</v>
      </c>
      <c r="E99" s="154">
        <v>10</v>
      </c>
      <c r="F99" s="155" t="s">
        <v>44</v>
      </c>
      <c r="G99" s="156" t="s">
        <v>60</v>
      </c>
      <c r="H99" s="158" t="s">
        <v>268</v>
      </c>
    </row>
    <row r="100" spans="2:5" ht="11.25">
      <c r="B100" s="4" t="s">
        <v>17</v>
      </c>
      <c r="C100" s="4" t="s">
        <v>26</v>
      </c>
      <c r="D100" s="4" t="s">
        <v>74</v>
      </c>
      <c r="E100" s="4"/>
    </row>
    <row r="101" spans="1:8" ht="11.25">
      <c r="A101" s="4">
        <f>A99+1</f>
        <v>93</v>
      </c>
      <c r="B101" s="37" t="s">
        <v>32</v>
      </c>
      <c r="C101" s="38">
        <v>1</v>
      </c>
      <c r="D101" s="38">
        <f aca="true" t="shared" si="17" ref="D101:D106">(E101+C101-1)</f>
        <v>2</v>
      </c>
      <c r="E101" s="38">
        <v>2</v>
      </c>
      <c r="F101" s="71" t="s">
        <v>2</v>
      </c>
      <c r="G101" s="71" t="s">
        <v>59</v>
      </c>
      <c r="H101" s="39" t="s">
        <v>88</v>
      </c>
    </row>
    <row r="102" spans="1:8" ht="11.25">
      <c r="A102" s="4">
        <f>(A101+1)</f>
        <v>94</v>
      </c>
      <c r="B102" s="40" t="s">
        <v>25</v>
      </c>
      <c r="C102" s="41">
        <f>(D101+1)</f>
        <v>3</v>
      </c>
      <c r="D102" s="41">
        <f t="shared" si="17"/>
        <v>12</v>
      </c>
      <c r="E102" s="41">
        <v>10</v>
      </c>
      <c r="F102" s="79" t="s">
        <v>2</v>
      </c>
      <c r="G102" s="72" t="s">
        <v>60</v>
      </c>
      <c r="H102" s="52" t="s">
        <v>131</v>
      </c>
    </row>
    <row r="103" spans="1:8" ht="11.25">
      <c r="A103" s="4">
        <f>(A102+1)</f>
        <v>95</v>
      </c>
      <c r="B103" s="40" t="s">
        <v>63</v>
      </c>
      <c r="C103" s="41">
        <f>(D102+1)</f>
        <v>13</v>
      </c>
      <c r="D103" s="41">
        <f t="shared" si="17"/>
        <v>22</v>
      </c>
      <c r="E103" s="41">
        <v>10</v>
      </c>
      <c r="F103" s="79" t="s">
        <v>2</v>
      </c>
      <c r="G103" s="72" t="s">
        <v>60</v>
      </c>
      <c r="H103" s="52" t="s">
        <v>132</v>
      </c>
    </row>
    <row r="104" spans="1:8" ht="11.25">
      <c r="A104" s="4">
        <f>(A103+1)</f>
        <v>96</v>
      </c>
      <c r="B104" s="40" t="s">
        <v>33</v>
      </c>
      <c r="C104" s="41">
        <f>(D103+1)</f>
        <v>23</v>
      </c>
      <c r="D104" s="41">
        <f t="shared" si="17"/>
        <v>37</v>
      </c>
      <c r="E104" s="41">
        <v>15</v>
      </c>
      <c r="F104" s="79" t="s">
        <v>2</v>
      </c>
      <c r="G104" s="72" t="s">
        <v>60</v>
      </c>
      <c r="H104" s="52" t="s">
        <v>133</v>
      </c>
    </row>
    <row r="105" spans="1:8" ht="11.25">
      <c r="A105" s="4">
        <f>(A104+1)</f>
        <v>97</v>
      </c>
      <c r="B105" s="40" t="s">
        <v>78</v>
      </c>
      <c r="C105" s="41">
        <f>(D104+1)</f>
        <v>38</v>
      </c>
      <c r="D105" s="41">
        <f t="shared" si="17"/>
        <v>67</v>
      </c>
      <c r="E105" s="41">
        <v>30</v>
      </c>
      <c r="F105" s="79" t="s">
        <v>2</v>
      </c>
      <c r="G105" s="72" t="s">
        <v>59</v>
      </c>
      <c r="H105" s="52" t="s">
        <v>134</v>
      </c>
    </row>
    <row r="106" spans="1:8" ht="11.25">
      <c r="A106" s="4">
        <f>(A105+1)</f>
        <v>98</v>
      </c>
      <c r="B106" s="42" t="s">
        <v>193</v>
      </c>
      <c r="C106" s="43">
        <f>(D105+1)</f>
        <v>68</v>
      </c>
      <c r="D106" s="43">
        <f t="shared" si="17"/>
        <v>77</v>
      </c>
      <c r="E106" s="43">
        <v>10</v>
      </c>
      <c r="F106" s="80" t="s">
        <v>2</v>
      </c>
      <c r="G106" s="73" t="s">
        <v>60</v>
      </c>
      <c r="H106" s="53" t="s">
        <v>161</v>
      </c>
    </row>
    <row r="107" spans="2:5" ht="11.25">
      <c r="B107" s="4" t="s">
        <v>17</v>
      </c>
      <c r="C107" s="4" t="s">
        <v>76</v>
      </c>
      <c r="D107" s="4" t="s">
        <v>75</v>
      </c>
      <c r="E107" s="4"/>
    </row>
    <row r="108" spans="1:8" ht="11.25">
      <c r="A108" s="4">
        <f>A106+1</f>
        <v>99</v>
      </c>
      <c r="B108" s="44" t="s">
        <v>80</v>
      </c>
      <c r="C108" s="45">
        <v>1</v>
      </c>
      <c r="D108" s="45">
        <f aca="true" t="shared" si="18" ref="D108:D113">(E108+C108-1)</f>
        <v>2</v>
      </c>
      <c r="E108" s="45">
        <v>2</v>
      </c>
      <c r="F108" s="74" t="s">
        <v>77</v>
      </c>
      <c r="G108" s="74" t="s">
        <v>59</v>
      </c>
      <c r="H108" s="46" t="s">
        <v>88</v>
      </c>
    </row>
    <row r="109" spans="1:8" ht="11.25">
      <c r="A109" s="4">
        <f>(A108+1)</f>
        <v>100</v>
      </c>
      <c r="B109" s="47" t="s">
        <v>25</v>
      </c>
      <c r="C109" s="48">
        <f>(D108+1)</f>
        <v>3</v>
      </c>
      <c r="D109" s="48">
        <f t="shared" si="18"/>
        <v>12</v>
      </c>
      <c r="E109" s="48">
        <v>10</v>
      </c>
      <c r="F109" s="81" t="s">
        <v>77</v>
      </c>
      <c r="G109" s="75" t="s">
        <v>60</v>
      </c>
      <c r="H109" s="54" t="s">
        <v>135</v>
      </c>
    </row>
    <row r="110" spans="1:8" ht="11.25">
      <c r="A110" s="4">
        <f>(A109+1)</f>
        <v>101</v>
      </c>
      <c r="B110" s="47" t="s">
        <v>64</v>
      </c>
      <c r="C110" s="48">
        <f>(D109+1)</f>
        <v>13</v>
      </c>
      <c r="D110" s="48">
        <f t="shared" si="18"/>
        <v>22</v>
      </c>
      <c r="E110" s="48">
        <v>10</v>
      </c>
      <c r="F110" s="81" t="s">
        <v>77</v>
      </c>
      <c r="G110" s="75" t="s">
        <v>60</v>
      </c>
      <c r="H110" s="54" t="s">
        <v>136</v>
      </c>
    </row>
    <row r="111" spans="1:8" ht="11.25">
      <c r="A111" s="4">
        <f>(A110+1)</f>
        <v>102</v>
      </c>
      <c r="B111" s="47" t="s">
        <v>79</v>
      </c>
      <c r="C111" s="48">
        <f>(D110+1)</f>
        <v>23</v>
      </c>
      <c r="D111" s="48">
        <f t="shared" si="18"/>
        <v>37</v>
      </c>
      <c r="E111" s="48">
        <v>15</v>
      </c>
      <c r="F111" s="81" t="s">
        <v>77</v>
      </c>
      <c r="G111" s="75" t="s">
        <v>60</v>
      </c>
      <c r="H111" s="54" t="s">
        <v>137</v>
      </c>
    </row>
    <row r="112" spans="1:8" ht="11.25">
      <c r="A112" s="4">
        <f>(A111+1)</f>
        <v>103</v>
      </c>
      <c r="B112" s="47" t="s">
        <v>78</v>
      </c>
      <c r="C112" s="48">
        <f>(D111+1)</f>
        <v>38</v>
      </c>
      <c r="D112" s="48">
        <f t="shared" si="18"/>
        <v>67</v>
      </c>
      <c r="E112" s="48">
        <v>30</v>
      </c>
      <c r="F112" s="81" t="s">
        <v>77</v>
      </c>
      <c r="G112" s="75" t="s">
        <v>59</v>
      </c>
      <c r="H112" s="54" t="s">
        <v>134</v>
      </c>
    </row>
    <row r="113" spans="1:8" s="141" customFormat="1" ht="11.25">
      <c r="A113" s="4">
        <f>(A112+1)</f>
        <v>104</v>
      </c>
      <c r="B113" s="49" t="s">
        <v>193</v>
      </c>
      <c r="C113" s="50">
        <f>(D112+1)</f>
        <v>68</v>
      </c>
      <c r="D113" s="50">
        <f t="shared" si="18"/>
        <v>77</v>
      </c>
      <c r="E113" s="50">
        <v>10</v>
      </c>
      <c r="F113" s="82" t="s">
        <v>77</v>
      </c>
      <c r="G113" s="76" t="s">
        <v>60</v>
      </c>
      <c r="H113" s="55" t="s">
        <v>161</v>
      </c>
    </row>
    <row r="114" spans="2:7" s="2" customFormat="1" ht="11.25">
      <c r="B114" s="4" t="s">
        <v>17</v>
      </c>
      <c r="C114" s="4" t="s">
        <v>314</v>
      </c>
      <c r="D114" s="4" t="s">
        <v>315</v>
      </c>
      <c r="E114" s="4"/>
      <c r="F114" s="57"/>
      <c r="G114" s="57"/>
    </row>
    <row r="115" spans="1:8" s="2" customFormat="1" ht="11.25">
      <c r="A115" s="4">
        <f>A113+1</f>
        <v>105</v>
      </c>
      <c r="B115" s="103" t="s">
        <v>316</v>
      </c>
      <c r="C115" s="104">
        <v>1</v>
      </c>
      <c r="D115" s="104">
        <f>(E115+C115-1)</f>
        <v>2</v>
      </c>
      <c r="E115" s="104">
        <v>2</v>
      </c>
      <c r="F115" s="105" t="s">
        <v>317</v>
      </c>
      <c r="G115" s="105" t="s">
        <v>59</v>
      </c>
      <c r="H115" s="106" t="s">
        <v>88</v>
      </c>
    </row>
    <row r="116" spans="1:8" s="2" customFormat="1" ht="11.25">
      <c r="A116" s="4">
        <f>(A115+1)</f>
        <v>106</v>
      </c>
      <c r="B116" s="107" t="s">
        <v>33</v>
      </c>
      <c r="C116" s="108">
        <f>(D115+1)</f>
        <v>3</v>
      </c>
      <c r="D116" s="108">
        <f>(E116+C116-1)</f>
        <v>17</v>
      </c>
      <c r="E116" s="108">
        <v>15</v>
      </c>
      <c r="F116" s="109" t="s">
        <v>317</v>
      </c>
      <c r="G116" s="109" t="s">
        <v>60</v>
      </c>
      <c r="H116" s="110" t="s">
        <v>318</v>
      </c>
    </row>
    <row r="117" spans="1:8" s="2" customFormat="1" ht="11.25">
      <c r="A117" s="4">
        <f>A116+1</f>
        <v>107</v>
      </c>
      <c r="B117" s="129" t="s">
        <v>319</v>
      </c>
      <c r="C117" s="130">
        <f>(D116+1)</f>
        <v>18</v>
      </c>
      <c r="D117" s="130">
        <f>(E117+C117-1)</f>
        <v>32</v>
      </c>
      <c r="E117" s="130">
        <v>15</v>
      </c>
      <c r="F117" s="131" t="s">
        <v>317</v>
      </c>
      <c r="G117" s="131" t="s">
        <v>60</v>
      </c>
      <c r="H117" s="132" t="s">
        <v>320</v>
      </c>
    </row>
    <row r="118" spans="2:5" ht="11.25">
      <c r="B118" s="4" t="s">
        <v>3</v>
      </c>
      <c r="C118" s="4" t="s">
        <v>153</v>
      </c>
      <c r="D118" s="4" t="s">
        <v>154</v>
      </c>
      <c r="E118" s="4"/>
    </row>
    <row r="119" spans="1:8" ht="11.25">
      <c r="A119" s="4">
        <f>A117+1</f>
        <v>108</v>
      </c>
      <c r="B119" s="83" t="s">
        <v>156</v>
      </c>
      <c r="C119" s="84">
        <v>1</v>
      </c>
      <c r="D119" s="84">
        <f>(E119+C119-1)</f>
        <v>2</v>
      </c>
      <c r="E119" s="84">
        <v>2</v>
      </c>
      <c r="F119" s="85" t="s">
        <v>155</v>
      </c>
      <c r="G119" s="85" t="s">
        <v>59</v>
      </c>
      <c r="H119" s="86" t="s">
        <v>88</v>
      </c>
    </row>
    <row r="120" spans="1:8" ht="11.25">
      <c r="A120" s="4">
        <f>(A119+1)</f>
        <v>109</v>
      </c>
      <c r="B120" s="87" t="s">
        <v>199</v>
      </c>
      <c r="C120" s="88">
        <f>D119+1</f>
        <v>3</v>
      </c>
      <c r="D120" s="88">
        <f>(E120+C120-1)</f>
        <v>17</v>
      </c>
      <c r="E120" s="88">
        <v>15</v>
      </c>
      <c r="F120" s="89" t="s">
        <v>155</v>
      </c>
      <c r="G120" s="89" t="s">
        <v>60</v>
      </c>
      <c r="H120" s="90" t="s">
        <v>157</v>
      </c>
    </row>
    <row r="121" spans="1:8" ht="11.25">
      <c r="A121" s="4">
        <f>(A120+1)</f>
        <v>110</v>
      </c>
      <c r="B121" s="91" t="s">
        <v>200</v>
      </c>
      <c r="C121" s="92">
        <f>(D120+1)</f>
        <v>18</v>
      </c>
      <c r="D121" s="92">
        <f>(E121+C121-1)</f>
        <v>32</v>
      </c>
      <c r="E121" s="92">
        <v>15</v>
      </c>
      <c r="F121" s="93" t="s">
        <v>155</v>
      </c>
      <c r="G121" s="93" t="s">
        <v>60</v>
      </c>
      <c r="H121" s="94" t="s">
        <v>158</v>
      </c>
    </row>
    <row r="122" spans="2:5" ht="11.25">
      <c r="B122" s="4" t="s">
        <v>3</v>
      </c>
      <c r="C122" s="4" t="s">
        <v>162</v>
      </c>
      <c r="D122" s="4" t="s">
        <v>163</v>
      </c>
      <c r="E122" s="4"/>
    </row>
    <row r="123" spans="1:8" ht="11.25">
      <c r="A123" s="4">
        <f>A121+1</f>
        <v>111</v>
      </c>
      <c r="B123" s="95" t="s">
        <v>164</v>
      </c>
      <c r="C123" s="96">
        <v>1</v>
      </c>
      <c r="D123" s="96">
        <f>(E123+C123-1)</f>
        <v>2</v>
      </c>
      <c r="E123" s="96">
        <v>2</v>
      </c>
      <c r="F123" s="97" t="s">
        <v>220</v>
      </c>
      <c r="G123" s="97" t="s">
        <v>59</v>
      </c>
      <c r="H123" s="98" t="s">
        <v>88</v>
      </c>
    </row>
    <row r="124" spans="1:8" ht="11.25">
      <c r="A124" s="4">
        <f>(A123+1)</f>
        <v>112</v>
      </c>
      <c r="B124" s="99" t="s">
        <v>277</v>
      </c>
      <c r="C124" s="213">
        <f>D123+1</f>
        <v>3</v>
      </c>
      <c r="D124" s="213">
        <f>(E124+C124-1)</f>
        <v>12</v>
      </c>
      <c r="E124" s="213">
        <v>10</v>
      </c>
      <c r="F124" s="214" t="s">
        <v>220</v>
      </c>
      <c r="G124" s="214" t="s">
        <v>60</v>
      </c>
      <c r="H124" s="102" t="s">
        <v>305</v>
      </c>
    </row>
    <row r="125" spans="1:8" ht="11.25">
      <c r="A125" s="4">
        <f aca="true" t="shared" si="19" ref="A125:A143">(A124+1)</f>
        <v>113</v>
      </c>
      <c r="B125" s="99" t="s">
        <v>22</v>
      </c>
      <c r="C125" s="100">
        <f aca="true" t="shared" si="20" ref="C125:C143">D124+1</f>
        <v>13</v>
      </c>
      <c r="D125" s="100">
        <f aca="true" t="shared" si="21" ref="D125:D143">(E125+C125-1)</f>
        <v>22</v>
      </c>
      <c r="E125" s="100">
        <v>10</v>
      </c>
      <c r="F125" s="101" t="s">
        <v>220</v>
      </c>
      <c r="G125" s="101" t="s">
        <v>60</v>
      </c>
      <c r="H125" s="102" t="s">
        <v>167</v>
      </c>
    </row>
    <row r="126" spans="1:8" ht="11.25">
      <c r="A126" s="4">
        <f t="shared" si="19"/>
        <v>114</v>
      </c>
      <c r="B126" s="99" t="s">
        <v>279</v>
      </c>
      <c r="C126" s="213">
        <f t="shared" si="20"/>
        <v>23</v>
      </c>
      <c r="D126" s="213">
        <f t="shared" si="21"/>
        <v>32</v>
      </c>
      <c r="E126" s="213">
        <v>10</v>
      </c>
      <c r="F126" s="214" t="s">
        <v>220</v>
      </c>
      <c r="G126" s="214" t="s">
        <v>60</v>
      </c>
      <c r="H126" s="102" t="s">
        <v>306</v>
      </c>
    </row>
    <row r="127" spans="1:8" ht="11.25">
      <c r="A127" s="4">
        <f t="shared" si="19"/>
        <v>115</v>
      </c>
      <c r="B127" s="99" t="s">
        <v>141</v>
      </c>
      <c r="C127" s="100">
        <f t="shared" si="20"/>
        <v>33</v>
      </c>
      <c r="D127" s="100">
        <f t="shared" si="21"/>
        <v>42</v>
      </c>
      <c r="E127" s="100">
        <v>10</v>
      </c>
      <c r="F127" s="101" t="s">
        <v>220</v>
      </c>
      <c r="G127" s="101" t="s">
        <v>60</v>
      </c>
      <c r="H127" s="102" t="s">
        <v>168</v>
      </c>
    </row>
    <row r="128" spans="1:8" ht="11.25">
      <c r="A128" s="4">
        <f t="shared" si="19"/>
        <v>116</v>
      </c>
      <c r="B128" s="99" t="s">
        <v>282</v>
      </c>
      <c r="C128" s="213">
        <f t="shared" si="20"/>
        <v>43</v>
      </c>
      <c r="D128" s="213">
        <f t="shared" si="21"/>
        <v>52</v>
      </c>
      <c r="E128" s="213">
        <v>10</v>
      </c>
      <c r="F128" s="214" t="s">
        <v>220</v>
      </c>
      <c r="G128" s="214" t="s">
        <v>60</v>
      </c>
      <c r="H128" s="102" t="s">
        <v>307</v>
      </c>
    </row>
    <row r="129" spans="1:8" ht="11.25">
      <c r="A129" s="4">
        <f t="shared" si="19"/>
        <v>117</v>
      </c>
      <c r="B129" s="99" t="s">
        <v>308</v>
      </c>
      <c r="C129" s="213">
        <f t="shared" si="20"/>
        <v>53</v>
      </c>
      <c r="D129" s="213">
        <f t="shared" si="21"/>
        <v>62</v>
      </c>
      <c r="E129" s="213">
        <v>10</v>
      </c>
      <c r="F129" s="214" t="s">
        <v>220</v>
      </c>
      <c r="G129" s="214" t="s">
        <v>60</v>
      </c>
      <c r="H129" s="102" t="s">
        <v>309</v>
      </c>
    </row>
    <row r="130" spans="1:8" ht="11.25">
      <c r="A130" s="4">
        <f t="shared" si="19"/>
        <v>118</v>
      </c>
      <c r="B130" s="99" t="s">
        <v>310</v>
      </c>
      <c r="C130" s="213">
        <f t="shared" si="20"/>
        <v>63</v>
      </c>
      <c r="D130" s="213">
        <f t="shared" si="21"/>
        <v>72</v>
      </c>
      <c r="E130" s="213">
        <v>10</v>
      </c>
      <c r="F130" s="214" t="s">
        <v>220</v>
      </c>
      <c r="G130" s="214" t="s">
        <v>60</v>
      </c>
      <c r="H130" s="102" t="s">
        <v>311</v>
      </c>
    </row>
    <row r="131" spans="1:8" ht="11.25">
      <c r="A131" s="4">
        <f t="shared" si="19"/>
        <v>119</v>
      </c>
      <c r="B131" s="99" t="s">
        <v>142</v>
      </c>
      <c r="C131" s="100">
        <f t="shared" si="20"/>
        <v>73</v>
      </c>
      <c r="D131" s="100">
        <f t="shared" si="21"/>
        <v>82</v>
      </c>
      <c r="E131" s="100">
        <v>10</v>
      </c>
      <c r="F131" s="101" t="s">
        <v>220</v>
      </c>
      <c r="G131" s="101" t="s">
        <v>60</v>
      </c>
      <c r="H131" s="102" t="s">
        <v>169</v>
      </c>
    </row>
    <row r="132" spans="1:8" ht="11.25">
      <c r="A132" s="4">
        <f t="shared" si="19"/>
        <v>120</v>
      </c>
      <c r="B132" s="99" t="s">
        <v>194</v>
      </c>
      <c r="C132" s="100">
        <f t="shared" si="20"/>
        <v>83</v>
      </c>
      <c r="D132" s="100">
        <f t="shared" si="21"/>
        <v>92</v>
      </c>
      <c r="E132" s="100">
        <v>10</v>
      </c>
      <c r="F132" s="101" t="s">
        <v>220</v>
      </c>
      <c r="G132" s="101" t="s">
        <v>60</v>
      </c>
      <c r="H132" s="102" t="s">
        <v>170</v>
      </c>
    </row>
    <row r="133" spans="1:8" ht="11.25">
      <c r="A133" s="4">
        <f t="shared" si="19"/>
        <v>121</v>
      </c>
      <c r="B133" s="99" t="s">
        <v>195</v>
      </c>
      <c r="C133" s="100">
        <f t="shared" si="20"/>
        <v>93</v>
      </c>
      <c r="D133" s="100">
        <f t="shared" si="21"/>
        <v>102</v>
      </c>
      <c r="E133" s="100">
        <v>10</v>
      </c>
      <c r="F133" s="101" t="s">
        <v>220</v>
      </c>
      <c r="G133" s="101" t="s">
        <v>60</v>
      </c>
      <c r="H133" s="102" t="s">
        <v>171</v>
      </c>
    </row>
    <row r="134" spans="1:8" ht="11.25">
      <c r="A134" s="4">
        <f t="shared" si="19"/>
        <v>122</v>
      </c>
      <c r="B134" s="99" t="s">
        <v>165</v>
      </c>
      <c r="C134" s="100">
        <f t="shared" si="20"/>
        <v>103</v>
      </c>
      <c r="D134" s="100">
        <f t="shared" si="21"/>
        <v>112</v>
      </c>
      <c r="E134" s="100">
        <v>10</v>
      </c>
      <c r="F134" s="101" t="s">
        <v>220</v>
      </c>
      <c r="G134" s="101" t="s">
        <v>60</v>
      </c>
      <c r="H134" s="102" t="s">
        <v>172</v>
      </c>
    </row>
    <row r="135" spans="1:8" ht="11.25">
      <c r="A135" s="4">
        <f t="shared" si="19"/>
        <v>123</v>
      </c>
      <c r="B135" s="99" t="s">
        <v>196</v>
      </c>
      <c r="C135" s="100">
        <f t="shared" si="20"/>
        <v>113</v>
      </c>
      <c r="D135" s="100">
        <f t="shared" si="21"/>
        <v>122</v>
      </c>
      <c r="E135" s="100">
        <v>10</v>
      </c>
      <c r="F135" s="101" t="s">
        <v>220</v>
      </c>
      <c r="G135" s="101" t="s">
        <v>60</v>
      </c>
      <c r="H135" s="102" t="s">
        <v>173</v>
      </c>
    </row>
    <row r="136" spans="1:8" ht="11.25">
      <c r="A136" s="4">
        <f t="shared" si="19"/>
        <v>124</v>
      </c>
      <c r="B136" s="99" t="s">
        <v>166</v>
      </c>
      <c r="C136" s="100">
        <f t="shared" si="20"/>
        <v>123</v>
      </c>
      <c r="D136" s="100">
        <f t="shared" si="21"/>
        <v>132</v>
      </c>
      <c r="E136" s="100">
        <v>10</v>
      </c>
      <c r="F136" s="101" t="s">
        <v>220</v>
      </c>
      <c r="G136" s="101" t="s">
        <v>60</v>
      </c>
      <c r="H136" s="102" t="s">
        <v>174</v>
      </c>
    </row>
    <row r="137" spans="1:8" ht="11.25">
      <c r="A137" s="4">
        <f t="shared" si="19"/>
        <v>125</v>
      </c>
      <c r="B137" s="99" t="s">
        <v>197</v>
      </c>
      <c r="C137" s="100">
        <f t="shared" si="20"/>
        <v>133</v>
      </c>
      <c r="D137" s="100">
        <f t="shared" si="21"/>
        <v>147</v>
      </c>
      <c r="E137" s="100">
        <v>15</v>
      </c>
      <c r="F137" s="101" t="s">
        <v>220</v>
      </c>
      <c r="G137" s="101" t="s">
        <v>60</v>
      </c>
      <c r="H137" s="102" t="s">
        <v>175</v>
      </c>
    </row>
    <row r="138" spans="1:8" ht="11.25">
      <c r="A138" s="4">
        <f t="shared" si="19"/>
        <v>126</v>
      </c>
      <c r="B138" s="99" t="s">
        <v>192</v>
      </c>
      <c r="C138" s="100">
        <f t="shared" si="20"/>
        <v>148</v>
      </c>
      <c r="D138" s="100">
        <f t="shared" si="21"/>
        <v>162</v>
      </c>
      <c r="E138" s="100">
        <v>15</v>
      </c>
      <c r="F138" s="101" t="s">
        <v>220</v>
      </c>
      <c r="G138" s="101" t="s">
        <v>60</v>
      </c>
      <c r="H138" s="102" t="s">
        <v>159</v>
      </c>
    </row>
    <row r="139" spans="1:8" ht="11.25">
      <c r="A139" s="4">
        <f t="shared" si="19"/>
        <v>127</v>
      </c>
      <c r="B139" s="99" t="s">
        <v>294</v>
      </c>
      <c r="C139" s="213">
        <f t="shared" si="20"/>
        <v>163</v>
      </c>
      <c r="D139" s="213">
        <f t="shared" si="21"/>
        <v>172</v>
      </c>
      <c r="E139" s="213">
        <v>10</v>
      </c>
      <c r="F139" s="214" t="s">
        <v>220</v>
      </c>
      <c r="G139" s="214" t="s">
        <v>60</v>
      </c>
      <c r="H139" s="102" t="s">
        <v>312</v>
      </c>
    </row>
    <row r="140" spans="1:8" ht="11.25">
      <c r="A140" s="4">
        <f t="shared" si="19"/>
        <v>128</v>
      </c>
      <c r="B140" s="99" t="s">
        <v>296</v>
      </c>
      <c r="C140" s="213">
        <f t="shared" si="20"/>
        <v>173</v>
      </c>
      <c r="D140" s="213">
        <f t="shared" si="21"/>
        <v>182</v>
      </c>
      <c r="E140" s="213">
        <v>10</v>
      </c>
      <c r="F140" s="214" t="s">
        <v>220</v>
      </c>
      <c r="G140" s="214" t="s">
        <v>60</v>
      </c>
      <c r="H140" s="102" t="s">
        <v>313</v>
      </c>
    </row>
    <row r="141" spans="1:8" ht="11.25">
      <c r="A141" s="4">
        <f t="shared" si="19"/>
        <v>129</v>
      </c>
      <c r="B141" s="99" t="s">
        <v>228</v>
      </c>
      <c r="C141" s="100">
        <f t="shared" si="20"/>
        <v>183</v>
      </c>
      <c r="D141" s="100">
        <f t="shared" si="21"/>
        <v>192</v>
      </c>
      <c r="E141" s="100">
        <v>10</v>
      </c>
      <c r="F141" s="101" t="s">
        <v>220</v>
      </c>
      <c r="G141" s="101" t="s">
        <v>60</v>
      </c>
      <c r="H141" s="102" t="s">
        <v>230</v>
      </c>
    </row>
    <row r="142" spans="1:8" ht="11.25">
      <c r="A142" s="4">
        <f t="shared" si="19"/>
        <v>130</v>
      </c>
      <c r="B142" s="99" t="s">
        <v>262</v>
      </c>
      <c r="C142" s="100">
        <f t="shared" si="20"/>
        <v>193</v>
      </c>
      <c r="D142" s="100">
        <f t="shared" si="21"/>
        <v>202</v>
      </c>
      <c r="E142" s="100">
        <v>10</v>
      </c>
      <c r="F142" s="101" t="s">
        <v>220</v>
      </c>
      <c r="G142" s="101" t="s">
        <v>60</v>
      </c>
      <c r="H142" s="102" t="s">
        <v>240</v>
      </c>
    </row>
    <row r="143" spans="1:8" ht="11.25">
      <c r="A143" s="4">
        <f t="shared" si="19"/>
        <v>131</v>
      </c>
      <c r="B143" s="125" t="s">
        <v>255</v>
      </c>
      <c r="C143" s="126">
        <f t="shared" si="20"/>
        <v>203</v>
      </c>
      <c r="D143" s="126">
        <f t="shared" si="21"/>
        <v>212</v>
      </c>
      <c r="E143" s="126">
        <v>10</v>
      </c>
      <c r="F143" s="127" t="s">
        <v>220</v>
      </c>
      <c r="G143" s="127" t="s">
        <v>60</v>
      </c>
      <c r="H143" s="128" t="s">
        <v>255</v>
      </c>
    </row>
    <row r="144" spans="2:5" ht="11.25">
      <c r="B144" s="4" t="s">
        <v>3</v>
      </c>
      <c r="C144" s="4" t="s">
        <v>176</v>
      </c>
      <c r="D144" s="4" t="s">
        <v>177</v>
      </c>
      <c r="E144" s="4"/>
    </row>
    <row r="145" spans="1:8" ht="11.25">
      <c r="A145" s="4">
        <f>A143+1</f>
        <v>132</v>
      </c>
      <c r="B145" s="103" t="s">
        <v>198</v>
      </c>
      <c r="C145" s="104">
        <v>1</v>
      </c>
      <c r="D145" s="104">
        <f>(E145+C145-1)</f>
        <v>2</v>
      </c>
      <c r="E145" s="104">
        <v>2</v>
      </c>
      <c r="F145" s="105" t="s">
        <v>221</v>
      </c>
      <c r="G145" s="105" t="s">
        <v>59</v>
      </c>
      <c r="H145" s="106" t="s">
        <v>88</v>
      </c>
    </row>
    <row r="146" spans="1:8" ht="11.25">
      <c r="A146" s="4">
        <f aca="true" t="shared" si="22" ref="A146:A158">(A145+1)</f>
        <v>133</v>
      </c>
      <c r="B146" s="107" t="s">
        <v>22</v>
      </c>
      <c r="C146" s="108">
        <f aca="true" t="shared" si="23" ref="C146:C158">(D145+1)</f>
        <v>3</v>
      </c>
      <c r="D146" s="108">
        <f aca="true" t="shared" si="24" ref="D146:D158">(E146+C146-1)</f>
        <v>12</v>
      </c>
      <c r="E146" s="108">
        <v>10</v>
      </c>
      <c r="F146" s="109" t="s">
        <v>221</v>
      </c>
      <c r="G146" s="109" t="s">
        <v>60</v>
      </c>
      <c r="H146" s="110" t="s">
        <v>178</v>
      </c>
    </row>
    <row r="147" spans="1:8" ht="11.25">
      <c r="A147" s="4">
        <f t="shared" si="22"/>
        <v>134</v>
      </c>
      <c r="B147" s="107" t="s">
        <v>141</v>
      </c>
      <c r="C147" s="108">
        <f t="shared" si="23"/>
        <v>13</v>
      </c>
      <c r="D147" s="108">
        <f t="shared" si="24"/>
        <v>22</v>
      </c>
      <c r="E147" s="108">
        <v>10</v>
      </c>
      <c r="F147" s="109" t="s">
        <v>221</v>
      </c>
      <c r="G147" s="109" t="s">
        <v>60</v>
      </c>
      <c r="H147" s="110" t="s">
        <v>179</v>
      </c>
    </row>
    <row r="148" spans="1:8" s="197" customFormat="1" ht="11.25">
      <c r="A148" s="4">
        <f t="shared" si="22"/>
        <v>135</v>
      </c>
      <c r="B148" s="107" t="s">
        <v>142</v>
      </c>
      <c r="C148" s="108">
        <f t="shared" si="23"/>
        <v>23</v>
      </c>
      <c r="D148" s="108">
        <f t="shared" si="24"/>
        <v>32</v>
      </c>
      <c r="E148" s="108">
        <v>10</v>
      </c>
      <c r="F148" s="109" t="s">
        <v>221</v>
      </c>
      <c r="G148" s="109" t="s">
        <v>60</v>
      </c>
      <c r="H148" s="110" t="s">
        <v>180</v>
      </c>
    </row>
    <row r="149" spans="1:8" s="196" customFormat="1" ht="11.25">
      <c r="A149" s="4">
        <f t="shared" si="22"/>
        <v>136</v>
      </c>
      <c r="B149" s="107" t="s">
        <v>194</v>
      </c>
      <c r="C149" s="108">
        <f t="shared" si="23"/>
        <v>33</v>
      </c>
      <c r="D149" s="108">
        <f t="shared" si="24"/>
        <v>42</v>
      </c>
      <c r="E149" s="108">
        <v>10</v>
      </c>
      <c r="F149" s="109" t="s">
        <v>221</v>
      </c>
      <c r="G149" s="109" t="s">
        <v>60</v>
      </c>
      <c r="H149" s="110" t="s">
        <v>181</v>
      </c>
    </row>
    <row r="150" spans="1:8" s="141" customFormat="1" ht="11.25">
      <c r="A150" s="4">
        <f t="shared" si="22"/>
        <v>137</v>
      </c>
      <c r="B150" s="107" t="s">
        <v>195</v>
      </c>
      <c r="C150" s="108">
        <f t="shared" si="23"/>
        <v>43</v>
      </c>
      <c r="D150" s="108">
        <f t="shared" si="24"/>
        <v>52</v>
      </c>
      <c r="E150" s="108">
        <v>10</v>
      </c>
      <c r="F150" s="109" t="s">
        <v>221</v>
      </c>
      <c r="G150" s="109" t="s">
        <v>60</v>
      </c>
      <c r="H150" s="110" t="s">
        <v>182</v>
      </c>
    </row>
    <row r="151" spans="1:8" s="141" customFormat="1" ht="11.25">
      <c r="A151" s="4">
        <f t="shared" si="22"/>
        <v>138</v>
      </c>
      <c r="B151" s="107" t="s">
        <v>165</v>
      </c>
      <c r="C151" s="108">
        <f t="shared" si="23"/>
        <v>53</v>
      </c>
      <c r="D151" s="108">
        <f t="shared" si="24"/>
        <v>62</v>
      </c>
      <c r="E151" s="108">
        <v>10</v>
      </c>
      <c r="F151" s="109" t="s">
        <v>221</v>
      </c>
      <c r="G151" s="109" t="s">
        <v>60</v>
      </c>
      <c r="H151" s="110" t="s">
        <v>183</v>
      </c>
    </row>
    <row r="152" spans="1:8" ht="11.25">
      <c r="A152" s="4">
        <f t="shared" si="22"/>
        <v>139</v>
      </c>
      <c r="B152" s="107" t="s">
        <v>196</v>
      </c>
      <c r="C152" s="108">
        <f t="shared" si="23"/>
        <v>63</v>
      </c>
      <c r="D152" s="108">
        <f t="shared" si="24"/>
        <v>72</v>
      </c>
      <c r="E152" s="108">
        <v>10</v>
      </c>
      <c r="F152" s="109" t="s">
        <v>221</v>
      </c>
      <c r="G152" s="109" t="s">
        <v>60</v>
      </c>
      <c r="H152" s="110" t="s">
        <v>184</v>
      </c>
    </row>
    <row r="153" spans="1:8" ht="11.25">
      <c r="A153" s="4">
        <f t="shared" si="22"/>
        <v>140</v>
      </c>
      <c r="B153" s="107" t="s">
        <v>166</v>
      </c>
      <c r="C153" s="108">
        <f t="shared" si="23"/>
        <v>73</v>
      </c>
      <c r="D153" s="108">
        <f t="shared" si="24"/>
        <v>82</v>
      </c>
      <c r="E153" s="108">
        <v>10</v>
      </c>
      <c r="F153" s="109" t="s">
        <v>221</v>
      </c>
      <c r="G153" s="109" t="s">
        <v>60</v>
      </c>
      <c r="H153" s="110" t="s">
        <v>185</v>
      </c>
    </row>
    <row r="154" spans="1:8" ht="11.25">
      <c r="A154" s="4">
        <f t="shared" si="22"/>
        <v>141</v>
      </c>
      <c r="B154" s="107" t="s">
        <v>197</v>
      </c>
      <c r="C154" s="108">
        <f t="shared" si="23"/>
        <v>83</v>
      </c>
      <c r="D154" s="108">
        <f t="shared" si="24"/>
        <v>97</v>
      </c>
      <c r="E154" s="108">
        <v>15</v>
      </c>
      <c r="F154" s="109" t="s">
        <v>221</v>
      </c>
      <c r="G154" s="109" t="s">
        <v>60</v>
      </c>
      <c r="H154" s="110" t="s">
        <v>186</v>
      </c>
    </row>
    <row r="155" spans="1:8" ht="11.25">
      <c r="A155" s="4">
        <f t="shared" si="22"/>
        <v>142</v>
      </c>
      <c r="B155" s="107" t="s">
        <v>192</v>
      </c>
      <c r="C155" s="108">
        <f t="shared" si="23"/>
        <v>98</v>
      </c>
      <c r="D155" s="108">
        <f t="shared" si="24"/>
        <v>112</v>
      </c>
      <c r="E155" s="108">
        <v>15</v>
      </c>
      <c r="F155" s="109" t="s">
        <v>221</v>
      </c>
      <c r="G155" s="109" t="s">
        <v>60</v>
      </c>
      <c r="H155" s="110" t="s">
        <v>187</v>
      </c>
    </row>
    <row r="156" spans="1:8" s="196" customFormat="1" ht="11.25">
      <c r="A156" s="4">
        <f t="shared" si="22"/>
        <v>143</v>
      </c>
      <c r="B156" s="107" t="s">
        <v>228</v>
      </c>
      <c r="C156" s="108">
        <f t="shared" si="23"/>
        <v>113</v>
      </c>
      <c r="D156" s="108">
        <f t="shared" si="24"/>
        <v>122</v>
      </c>
      <c r="E156" s="108">
        <v>10</v>
      </c>
      <c r="F156" s="109" t="s">
        <v>221</v>
      </c>
      <c r="G156" s="109" t="s">
        <v>60</v>
      </c>
      <c r="H156" s="110" t="s">
        <v>230</v>
      </c>
    </row>
    <row r="157" spans="1:8" s="198" customFormat="1" ht="11.25">
      <c r="A157" s="4">
        <f t="shared" si="22"/>
        <v>144</v>
      </c>
      <c r="B157" s="107" t="s">
        <v>262</v>
      </c>
      <c r="C157" s="108">
        <f t="shared" si="23"/>
        <v>123</v>
      </c>
      <c r="D157" s="108">
        <f t="shared" si="24"/>
        <v>132</v>
      </c>
      <c r="E157" s="108">
        <v>10</v>
      </c>
      <c r="F157" s="109" t="s">
        <v>221</v>
      </c>
      <c r="G157" s="109" t="s">
        <v>60</v>
      </c>
      <c r="H157" s="110" t="s">
        <v>241</v>
      </c>
    </row>
    <row r="158" spans="1:8" s="198" customFormat="1" ht="11.25">
      <c r="A158" s="4">
        <f t="shared" si="22"/>
        <v>145</v>
      </c>
      <c r="B158" s="129" t="s">
        <v>255</v>
      </c>
      <c r="C158" s="130">
        <f t="shared" si="23"/>
        <v>133</v>
      </c>
      <c r="D158" s="130">
        <f t="shared" si="24"/>
        <v>142</v>
      </c>
      <c r="E158" s="130">
        <v>10</v>
      </c>
      <c r="F158" s="131" t="s">
        <v>221</v>
      </c>
      <c r="G158" s="131" t="s">
        <v>60</v>
      </c>
      <c r="H158" s="132" t="s">
        <v>255</v>
      </c>
    </row>
    <row r="159" spans="1:8" s="198" customFormat="1" ht="11.25">
      <c r="A159" s="2"/>
      <c r="B159" s="4" t="s">
        <v>17</v>
      </c>
      <c r="C159" s="4" t="s">
        <v>205</v>
      </c>
      <c r="D159" s="4" t="s">
        <v>206</v>
      </c>
      <c r="E159" s="4"/>
      <c r="F159" s="57"/>
      <c r="G159" s="57"/>
      <c r="H159" s="2"/>
    </row>
    <row r="160" spans="1:8" s="198" customFormat="1" ht="12">
      <c r="A160" s="4">
        <f>A158+1</f>
        <v>146</v>
      </c>
      <c r="B160" s="111" t="s">
        <v>207</v>
      </c>
      <c r="C160" s="112">
        <v>1</v>
      </c>
      <c r="D160" s="112">
        <f>(E160+C160-1)</f>
        <v>2</v>
      </c>
      <c r="E160" s="112">
        <v>2</v>
      </c>
      <c r="F160" s="113" t="s">
        <v>217</v>
      </c>
      <c r="G160" s="113" t="s">
        <v>59</v>
      </c>
      <c r="H160" s="114" t="s">
        <v>88</v>
      </c>
    </row>
    <row r="161" spans="1:8" s="198" customFormat="1" ht="12">
      <c r="A161" s="4">
        <f>(A160+1)</f>
        <v>147</v>
      </c>
      <c r="B161" s="115" t="s">
        <v>208</v>
      </c>
      <c r="C161" s="116">
        <f>(D160+1)</f>
        <v>3</v>
      </c>
      <c r="D161" s="116">
        <f>(E161+C161-1)</f>
        <v>202</v>
      </c>
      <c r="E161" s="116">
        <v>200</v>
      </c>
      <c r="F161" s="117" t="s">
        <v>217</v>
      </c>
      <c r="G161" s="117" t="s">
        <v>59</v>
      </c>
      <c r="H161" s="118" t="s">
        <v>211</v>
      </c>
    </row>
    <row r="162" spans="1:8" s="198" customFormat="1" ht="12">
      <c r="A162" s="4">
        <f>(A161+1)</f>
        <v>148</v>
      </c>
      <c r="B162" s="119" t="s">
        <v>209</v>
      </c>
      <c r="C162" s="120">
        <f>(D161+1)</f>
        <v>203</v>
      </c>
      <c r="D162" s="120">
        <f>(E162+C162-1)</f>
        <v>212</v>
      </c>
      <c r="E162" s="120">
        <v>10</v>
      </c>
      <c r="F162" s="121" t="s">
        <v>217</v>
      </c>
      <c r="G162" s="122" t="s">
        <v>60</v>
      </c>
      <c r="H162" s="123" t="s">
        <v>210</v>
      </c>
    </row>
    <row r="163" spans="1:5" ht="11.25">
      <c r="A163" s="124"/>
      <c r="B163" s="4" t="s">
        <v>17</v>
      </c>
      <c r="C163" s="4" t="s">
        <v>243</v>
      </c>
      <c r="D163" s="4" t="s">
        <v>244</v>
      </c>
      <c r="E163" s="4"/>
    </row>
    <row r="164" spans="1:8" ht="12">
      <c r="A164" s="4">
        <f>A162+1</f>
        <v>149</v>
      </c>
      <c r="B164" s="133" t="s">
        <v>245</v>
      </c>
      <c r="C164" s="134">
        <v>1</v>
      </c>
      <c r="D164" s="134">
        <f aca="true" t="shared" si="25" ref="D164:D169">(E164+C164-1)</f>
        <v>2</v>
      </c>
      <c r="E164" s="134">
        <v>2</v>
      </c>
      <c r="F164" s="135" t="s">
        <v>246</v>
      </c>
      <c r="G164" s="135" t="s">
        <v>59</v>
      </c>
      <c r="H164" s="136" t="s">
        <v>88</v>
      </c>
    </row>
    <row r="165" spans="1:8" ht="11.25">
      <c r="A165" s="4">
        <f aca="true" t="shared" si="26" ref="A165:A171">(A164+1)</f>
        <v>150</v>
      </c>
      <c r="B165" s="137" t="s">
        <v>247</v>
      </c>
      <c r="C165" s="138">
        <f aca="true" t="shared" si="27" ref="C165:C171">(D164+1)</f>
        <v>3</v>
      </c>
      <c r="D165" s="138">
        <f t="shared" si="25"/>
        <v>12</v>
      </c>
      <c r="E165" s="138">
        <v>10</v>
      </c>
      <c r="F165" s="139" t="s">
        <v>246</v>
      </c>
      <c r="G165" s="139" t="s">
        <v>60</v>
      </c>
      <c r="H165" s="140" t="s">
        <v>249</v>
      </c>
    </row>
    <row r="166" spans="1:8" ht="11.25">
      <c r="A166" s="4">
        <f t="shared" si="26"/>
        <v>151</v>
      </c>
      <c r="B166" s="137" t="s">
        <v>248</v>
      </c>
      <c r="C166" s="138">
        <f t="shared" si="27"/>
        <v>13</v>
      </c>
      <c r="D166" s="138">
        <f t="shared" si="25"/>
        <v>22</v>
      </c>
      <c r="E166" s="138">
        <v>10</v>
      </c>
      <c r="F166" s="139" t="s">
        <v>246</v>
      </c>
      <c r="G166" s="139" t="s">
        <v>60</v>
      </c>
      <c r="H166" s="140" t="s">
        <v>250</v>
      </c>
    </row>
    <row r="167" spans="1:8" ht="11.25">
      <c r="A167" s="4">
        <f t="shared" si="26"/>
        <v>152</v>
      </c>
      <c r="B167" s="137" t="s">
        <v>251</v>
      </c>
      <c r="C167" s="138">
        <f t="shared" si="27"/>
        <v>23</v>
      </c>
      <c r="D167" s="138">
        <f t="shared" si="25"/>
        <v>72</v>
      </c>
      <c r="E167" s="138">
        <v>50</v>
      </c>
      <c r="F167" s="139" t="s">
        <v>246</v>
      </c>
      <c r="G167" s="139" t="s">
        <v>59</v>
      </c>
      <c r="H167" s="140" t="s">
        <v>252</v>
      </c>
    </row>
    <row r="168" spans="1:8" ht="11.25">
      <c r="A168" s="4">
        <f t="shared" si="26"/>
        <v>153</v>
      </c>
      <c r="B168" s="137" t="s">
        <v>253</v>
      </c>
      <c r="C168" s="138">
        <f t="shared" si="27"/>
        <v>73</v>
      </c>
      <c r="D168" s="138">
        <f t="shared" si="25"/>
        <v>82</v>
      </c>
      <c r="E168" s="138">
        <v>10</v>
      </c>
      <c r="F168" s="139" t="s">
        <v>246</v>
      </c>
      <c r="G168" s="139" t="s">
        <v>60</v>
      </c>
      <c r="H168" s="140" t="s">
        <v>253</v>
      </c>
    </row>
    <row r="169" spans="1:8" ht="11.25">
      <c r="A169" s="4">
        <f t="shared" si="26"/>
        <v>154</v>
      </c>
      <c r="B169" s="137" t="s">
        <v>254</v>
      </c>
      <c r="C169" s="138">
        <f t="shared" si="27"/>
        <v>83</v>
      </c>
      <c r="D169" s="138">
        <f t="shared" si="25"/>
        <v>92</v>
      </c>
      <c r="E169" s="138">
        <v>10</v>
      </c>
      <c r="F169" s="139" t="s">
        <v>246</v>
      </c>
      <c r="G169" s="139" t="s">
        <v>60</v>
      </c>
      <c r="H169" s="140" t="s">
        <v>254</v>
      </c>
    </row>
    <row r="170" spans="1:8" ht="11.25">
      <c r="A170" s="4">
        <f t="shared" si="26"/>
        <v>155</v>
      </c>
      <c r="B170" s="137" t="s">
        <v>256</v>
      </c>
      <c r="C170" s="138">
        <f t="shared" si="27"/>
        <v>93</v>
      </c>
      <c r="D170" s="138">
        <f>(E170+C170-1)</f>
        <v>102</v>
      </c>
      <c r="E170" s="138">
        <v>10</v>
      </c>
      <c r="F170" s="139" t="s">
        <v>246</v>
      </c>
      <c r="G170" s="139" t="s">
        <v>60</v>
      </c>
      <c r="H170" s="140" t="s">
        <v>256</v>
      </c>
    </row>
    <row r="171" spans="1:8" ht="11.25">
      <c r="A171" s="4">
        <f t="shared" si="26"/>
        <v>156</v>
      </c>
      <c r="B171" s="179" t="s">
        <v>263</v>
      </c>
      <c r="C171" s="180">
        <f t="shared" si="27"/>
        <v>103</v>
      </c>
      <c r="D171" s="180">
        <f>(E171+C171-1)</f>
        <v>112</v>
      </c>
      <c r="E171" s="180">
        <v>10</v>
      </c>
      <c r="F171" s="181" t="s">
        <v>246</v>
      </c>
      <c r="G171" s="181" t="s">
        <v>60</v>
      </c>
      <c r="H171" s="182" t="s">
        <v>263</v>
      </c>
    </row>
    <row r="172" spans="1:8" ht="11.25">
      <c r="A172" s="142"/>
      <c r="B172" s="143" t="s">
        <v>17</v>
      </c>
      <c r="C172" s="143" t="s">
        <v>257</v>
      </c>
      <c r="D172" s="143" t="s">
        <v>258</v>
      </c>
      <c r="E172" s="143"/>
      <c r="F172" s="144"/>
      <c r="G172" s="144"/>
      <c r="H172" s="142"/>
    </row>
    <row r="173" spans="1:8" ht="12">
      <c r="A173" s="4">
        <f>A171+1</f>
        <v>157</v>
      </c>
      <c r="B173" s="199" t="s">
        <v>259</v>
      </c>
      <c r="C173" s="200">
        <v>1</v>
      </c>
      <c r="D173" s="200">
        <f>(E173+C173-1)</f>
        <v>2</v>
      </c>
      <c r="E173" s="200">
        <v>2</v>
      </c>
      <c r="F173" s="201" t="s">
        <v>275</v>
      </c>
      <c r="G173" s="201" t="s">
        <v>59</v>
      </c>
      <c r="H173" s="202" t="s">
        <v>88</v>
      </c>
    </row>
    <row r="174" spans="1:8" ht="11.25">
      <c r="A174" s="4">
        <f>(A173+1)</f>
        <v>158</v>
      </c>
      <c r="B174" s="203" t="s">
        <v>256</v>
      </c>
      <c r="C174" s="204">
        <f>(D173+1)</f>
        <v>3</v>
      </c>
      <c r="D174" s="204">
        <f>(E174+C174-1)</f>
        <v>12</v>
      </c>
      <c r="E174" s="204">
        <v>10</v>
      </c>
      <c r="F174" s="205" t="s">
        <v>275</v>
      </c>
      <c r="G174" s="205" t="s">
        <v>60</v>
      </c>
      <c r="H174" s="206" t="s">
        <v>260</v>
      </c>
    </row>
    <row r="175" spans="1:5" ht="11.25">
      <c r="A175" s="124"/>
      <c r="B175" s="4" t="s">
        <v>17</v>
      </c>
      <c r="C175" s="4" t="s">
        <v>264</v>
      </c>
      <c r="D175" s="4" t="s">
        <v>272</v>
      </c>
      <c r="E175" s="4"/>
    </row>
    <row r="176" spans="1:8" ht="11.25">
      <c r="A176" s="4">
        <f>A174+1</f>
        <v>159</v>
      </c>
      <c r="B176" s="183" t="s">
        <v>270</v>
      </c>
      <c r="C176" s="184">
        <v>1</v>
      </c>
      <c r="D176" s="184">
        <f>(E176+C176-1)</f>
        <v>2</v>
      </c>
      <c r="E176" s="184">
        <v>2</v>
      </c>
      <c r="F176" s="185" t="s">
        <v>276</v>
      </c>
      <c r="G176" s="185" t="s">
        <v>59</v>
      </c>
      <c r="H176" s="186" t="s">
        <v>88</v>
      </c>
    </row>
    <row r="177" spans="1:8" ht="11.25">
      <c r="A177" s="4">
        <f>(A176+1)</f>
        <v>160</v>
      </c>
      <c r="B177" s="187" t="s">
        <v>273</v>
      </c>
      <c r="C177" s="188">
        <f>D176+1</f>
        <v>3</v>
      </c>
      <c r="D177" s="188">
        <f>(E177+C177-1)</f>
        <v>17</v>
      </c>
      <c r="E177" s="188">
        <v>15</v>
      </c>
      <c r="F177" s="189" t="s">
        <v>276</v>
      </c>
      <c r="G177" s="189" t="s">
        <v>60</v>
      </c>
      <c r="H177" s="190" t="s">
        <v>321</v>
      </c>
    </row>
    <row r="178" spans="1:8" ht="11.25">
      <c r="A178" s="4">
        <f>(A177+1)</f>
        <v>161</v>
      </c>
      <c r="B178" s="191" t="s">
        <v>274</v>
      </c>
      <c r="C178" s="192">
        <f>(D177+1)</f>
        <v>18</v>
      </c>
      <c r="D178" s="192">
        <f>(E178+C178-1)</f>
        <v>32</v>
      </c>
      <c r="E178" s="192">
        <v>15</v>
      </c>
      <c r="F178" s="193" t="s">
        <v>276</v>
      </c>
      <c r="G178" s="193" t="s">
        <v>60</v>
      </c>
      <c r="H178" s="194" t="s">
        <v>322</v>
      </c>
    </row>
    <row r="179" spans="1:8" ht="11.25">
      <c r="A179" s="142"/>
      <c r="B179" s="143" t="s">
        <v>17</v>
      </c>
      <c r="C179" s="143" t="s">
        <v>265</v>
      </c>
      <c r="D179" s="143" t="s">
        <v>266</v>
      </c>
      <c r="E179" s="143"/>
      <c r="F179" s="144"/>
      <c r="G179" s="144"/>
      <c r="H179" s="142"/>
    </row>
    <row r="180" spans="1:8" ht="11.25">
      <c r="A180" s="4">
        <f>A178+1</f>
        <v>162</v>
      </c>
      <c r="B180" s="165" t="s">
        <v>269</v>
      </c>
      <c r="C180" s="166">
        <v>1</v>
      </c>
      <c r="D180" s="166">
        <f>(E180+C180-1)</f>
        <v>2</v>
      </c>
      <c r="E180" s="166">
        <v>2</v>
      </c>
      <c r="F180" s="167" t="s">
        <v>271</v>
      </c>
      <c r="G180" s="215" t="s">
        <v>59</v>
      </c>
      <c r="H180" s="168" t="s">
        <v>88</v>
      </c>
    </row>
    <row r="181" spans="1:8" ht="11.25">
      <c r="A181" s="4">
        <f aca="true" t="shared" si="28" ref="A181:A210">(A180+1)</f>
        <v>163</v>
      </c>
      <c r="B181" s="169" t="s">
        <v>19</v>
      </c>
      <c r="C181" s="170">
        <f>(D180+1)</f>
        <v>3</v>
      </c>
      <c r="D181" s="170">
        <f>(E181+C181-1)</f>
        <v>12</v>
      </c>
      <c r="E181" s="170">
        <v>10</v>
      </c>
      <c r="F181" s="171" t="s">
        <v>271</v>
      </c>
      <c r="G181" s="172" t="s">
        <v>60</v>
      </c>
      <c r="H181" s="173" t="s">
        <v>117</v>
      </c>
    </row>
    <row r="182" spans="1:8" ht="11.25">
      <c r="A182" s="4">
        <f t="shared" si="28"/>
        <v>164</v>
      </c>
      <c r="B182" s="169" t="s">
        <v>21</v>
      </c>
      <c r="C182" s="170">
        <f aca="true" t="shared" si="29" ref="C182:C210">(D181+1)</f>
        <v>13</v>
      </c>
      <c r="D182" s="170">
        <f aca="true" t="shared" si="30" ref="D182:D210">(E182+C182-1)</f>
        <v>24</v>
      </c>
      <c r="E182" s="170">
        <v>12</v>
      </c>
      <c r="F182" s="171" t="s">
        <v>271</v>
      </c>
      <c r="G182" s="172" t="s">
        <v>60</v>
      </c>
      <c r="H182" s="173" t="s">
        <v>119</v>
      </c>
    </row>
    <row r="183" spans="1:8" ht="11.25">
      <c r="A183" s="4">
        <f t="shared" si="28"/>
        <v>165</v>
      </c>
      <c r="B183" s="169" t="s">
        <v>277</v>
      </c>
      <c r="C183" s="170">
        <f t="shared" si="29"/>
        <v>25</v>
      </c>
      <c r="D183" s="170">
        <f t="shared" si="30"/>
        <v>33</v>
      </c>
      <c r="E183" s="170">
        <v>9</v>
      </c>
      <c r="F183" s="171" t="s">
        <v>271</v>
      </c>
      <c r="G183" s="172" t="s">
        <v>60</v>
      </c>
      <c r="H183" s="173" t="s">
        <v>278</v>
      </c>
    </row>
    <row r="184" spans="1:8" ht="11.25">
      <c r="A184" s="4">
        <f t="shared" si="28"/>
        <v>166</v>
      </c>
      <c r="B184" s="169" t="s">
        <v>279</v>
      </c>
      <c r="C184" s="170">
        <f t="shared" si="29"/>
        <v>34</v>
      </c>
      <c r="D184" s="170">
        <f t="shared" si="30"/>
        <v>42</v>
      </c>
      <c r="E184" s="170">
        <v>9</v>
      </c>
      <c r="F184" s="171" t="s">
        <v>271</v>
      </c>
      <c r="G184" s="172" t="s">
        <v>60</v>
      </c>
      <c r="H184" s="173" t="s">
        <v>280</v>
      </c>
    </row>
    <row r="185" spans="1:8" ht="11.25">
      <c r="A185" s="4">
        <f t="shared" si="28"/>
        <v>167</v>
      </c>
      <c r="B185" s="169" t="s">
        <v>22</v>
      </c>
      <c r="C185" s="170">
        <f t="shared" si="29"/>
        <v>43</v>
      </c>
      <c r="D185" s="170">
        <f t="shared" si="30"/>
        <v>51</v>
      </c>
      <c r="E185" s="170">
        <v>9</v>
      </c>
      <c r="F185" s="171" t="s">
        <v>271</v>
      </c>
      <c r="G185" s="172" t="s">
        <v>60</v>
      </c>
      <c r="H185" s="173" t="s">
        <v>281</v>
      </c>
    </row>
    <row r="186" spans="1:8" ht="11.25">
      <c r="A186" s="4">
        <f t="shared" si="28"/>
        <v>168</v>
      </c>
      <c r="B186" s="169" t="s">
        <v>282</v>
      </c>
      <c r="C186" s="170">
        <f t="shared" si="29"/>
        <v>52</v>
      </c>
      <c r="D186" s="170">
        <f t="shared" si="30"/>
        <v>60</v>
      </c>
      <c r="E186" s="170">
        <v>9</v>
      </c>
      <c r="F186" s="171" t="s">
        <v>271</v>
      </c>
      <c r="G186" s="172" t="s">
        <v>60</v>
      </c>
      <c r="H186" s="173" t="s">
        <v>283</v>
      </c>
    </row>
    <row r="187" spans="1:8" ht="11.25">
      <c r="A187" s="4">
        <f t="shared" si="28"/>
        <v>169</v>
      </c>
      <c r="B187" s="169" t="s">
        <v>23</v>
      </c>
      <c r="C187" s="170">
        <f t="shared" si="29"/>
        <v>61</v>
      </c>
      <c r="D187" s="170">
        <f t="shared" si="30"/>
        <v>70</v>
      </c>
      <c r="E187" s="170">
        <v>10</v>
      </c>
      <c r="F187" s="171" t="s">
        <v>271</v>
      </c>
      <c r="G187" s="172" t="s">
        <v>60</v>
      </c>
      <c r="H187" s="173" t="s">
        <v>121</v>
      </c>
    </row>
    <row r="188" spans="1:8" ht="11.25">
      <c r="A188" s="4">
        <f t="shared" si="28"/>
        <v>170</v>
      </c>
      <c r="B188" s="169" t="s">
        <v>24</v>
      </c>
      <c r="C188" s="170">
        <f t="shared" si="29"/>
        <v>71</v>
      </c>
      <c r="D188" s="170">
        <f t="shared" si="30"/>
        <v>79</v>
      </c>
      <c r="E188" s="170">
        <v>9</v>
      </c>
      <c r="F188" s="171" t="s">
        <v>271</v>
      </c>
      <c r="G188" s="172" t="s">
        <v>60</v>
      </c>
      <c r="H188" s="173" t="s">
        <v>120</v>
      </c>
    </row>
    <row r="189" spans="1:8" ht="11.25">
      <c r="A189" s="4">
        <f t="shared" si="28"/>
        <v>171</v>
      </c>
      <c r="B189" s="169" t="s">
        <v>25</v>
      </c>
      <c r="C189" s="170">
        <f t="shared" si="29"/>
        <v>80</v>
      </c>
      <c r="D189" s="170">
        <f t="shared" si="30"/>
        <v>89</v>
      </c>
      <c r="E189" s="170">
        <v>10</v>
      </c>
      <c r="F189" s="171" t="s">
        <v>271</v>
      </c>
      <c r="G189" s="172" t="s">
        <v>60</v>
      </c>
      <c r="H189" s="173" t="s">
        <v>122</v>
      </c>
    </row>
    <row r="190" spans="1:8" ht="11.25">
      <c r="A190" s="4">
        <f t="shared" si="28"/>
        <v>172</v>
      </c>
      <c r="B190" s="169" t="s">
        <v>54</v>
      </c>
      <c r="C190" s="170">
        <f t="shared" si="29"/>
        <v>90</v>
      </c>
      <c r="D190" s="170">
        <f t="shared" si="30"/>
        <v>93</v>
      </c>
      <c r="E190" s="170">
        <v>4</v>
      </c>
      <c r="F190" s="171" t="s">
        <v>271</v>
      </c>
      <c r="G190" s="172" t="s">
        <v>59</v>
      </c>
      <c r="H190" s="173" t="s">
        <v>138</v>
      </c>
    </row>
    <row r="191" spans="1:8" ht="11.25">
      <c r="A191" s="4">
        <f t="shared" si="28"/>
        <v>173</v>
      </c>
      <c r="B191" s="169" t="s">
        <v>55</v>
      </c>
      <c r="C191" s="170">
        <f t="shared" si="29"/>
        <v>94</v>
      </c>
      <c r="D191" s="170">
        <f t="shared" si="30"/>
        <v>101</v>
      </c>
      <c r="E191" s="170">
        <v>8</v>
      </c>
      <c r="F191" s="171" t="s">
        <v>271</v>
      </c>
      <c r="G191" s="172" t="s">
        <v>59</v>
      </c>
      <c r="H191" s="173" t="s">
        <v>123</v>
      </c>
    </row>
    <row r="192" spans="1:8" ht="11.25">
      <c r="A192" s="4">
        <f t="shared" si="28"/>
        <v>174</v>
      </c>
      <c r="B192" s="169" t="s">
        <v>57</v>
      </c>
      <c r="C192" s="170">
        <f t="shared" si="29"/>
        <v>102</v>
      </c>
      <c r="D192" s="170">
        <f t="shared" si="30"/>
        <v>131</v>
      </c>
      <c r="E192" s="170">
        <v>30</v>
      </c>
      <c r="F192" s="171" t="s">
        <v>271</v>
      </c>
      <c r="G192" s="172" t="s">
        <v>59</v>
      </c>
      <c r="H192" s="173" t="s">
        <v>124</v>
      </c>
    </row>
    <row r="193" spans="1:8" ht="11.25">
      <c r="A193" s="4">
        <f t="shared" si="28"/>
        <v>175</v>
      </c>
      <c r="B193" s="169" t="s">
        <v>62</v>
      </c>
      <c r="C193" s="170">
        <f t="shared" si="29"/>
        <v>132</v>
      </c>
      <c r="D193" s="170">
        <f t="shared" si="30"/>
        <v>140</v>
      </c>
      <c r="E193" s="170">
        <v>9</v>
      </c>
      <c r="F193" s="171" t="s">
        <v>271</v>
      </c>
      <c r="G193" s="172" t="s">
        <v>60</v>
      </c>
      <c r="H193" s="173" t="s">
        <v>125</v>
      </c>
    </row>
    <row r="194" spans="1:8" ht="11.25">
      <c r="A194" s="4">
        <f t="shared" si="28"/>
        <v>176</v>
      </c>
      <c r="B194" s="169" t="s">
        <v>65</v>
      </c>
      <c r="C194" s="170">
        <f t="shared" si="29"/>
        <v>141</v>
      </c>
      <c r="D194" s="170">
        <f t="shared" si="30"/>
        <v>150</v>
      </c>
      <c r="E194" s="170">
        <v>10</v>
      </c>
      <c r="F194" s="171" t="s">
        <v>271</v>
      </c>
      <c r="G194" s="172" t="s">
        <v>60</v>
      </c>
      <c r="H194" s="173" t="s">
        <v>126</v>
      </c>
    </row>
    <row r="195" spans="1:8" ht="11.25">
      <c r="A195" s="4">
        <f t="shared" si="28"/>
        <v>177</v>
      </c>
      <c r="B195" s="169" t="s">
        <v>66</v>
      </c>
      <c r="C195" s="170">
        <f t="shared" si="29"/>
        <v>151</v>
      </c>
      <c r="D195" s="170">
        <f t="shared" si="30"/>
        <v>191</v>
      </c>
      <c r="E195" s="170">
        <v>41</v>
      </c>
      <c r="F195" s="171" t="s">
        <v>271</v>
      </c>
      <c r="G195" s="172" t="s">
        <v>59</v>
      </c>
      <c r="H195" s="173" t="s">
        <v>128</v>
      </c>
    </row>
    <row r="196" spans="1:8" ht="11.25">
      <c r="A196" s="4">
        <f t="shared" si="28"/>
        <v>178</v>
      </c>
      <c r="B196" s="169" t="s">
        <v>284</v>
      </c>
      <c r="C196" s="170">
        <f t="shared" si="29"/>
        <v>192</v>
      </c>
      <c r="D196" s="170">
        <f t="shared" si="30"/>
        <v>200</v>
      </c>
      <c r="E196" s="170">
        <v>9</v>
      </c>
      <c r="F196" s="171" t="s">
        <v>271</v>
      </c>
      <c r="G196" s="172" t="s">
        <v>60</v>
      </c>
      <c r="H196" s="173" t="s">
        <v>285</v>
      </c>
    </row>
    <row r="197" spans="1:8" ht="11.25">
      <c r="A197" s="4">
        <f t="shared" si="28"/>
        <v>179</v>
      </c>
      <c r="B197" s="169" t="s">
        <v>73</v>
      </c>
      <c r="C197" s="170">
        <f t="shared" si="29"/>
        <v>201</v>
      </c>
      <c r="D197" s="170">
        <f t="shared" si="30"/>
        <v>209</v>
      </c>
      <c r="E197" s="170">
        <v>9</v>
      </c>
      <c r="F197" s="171" t="s">
        <v>271</v>
      </c>
      <c r="G197" s="172" t="s">
        <v>60</v>
      </c>
      <c r="H197" s="173" t="s">
        <v>127</v>
      </c>
    </row>
    <row r="198" spans="1:8" ht="11.25">
      <c r="A198" s="4">
        <f t="shared" si="28"/>
        <v>180</v>
      </c>
      <c r="B198" s="169" t="s">
        <v>286</v>
      </c>
      <c r="C198" s="170">
        <f t="shared" si="29"/>
        <v>210</v>
      </c>
      <c r="D198" s="170">
        <f t="shared" si="30"/>
        <v>218</v>
      </c>
      <c r="E198" s="170">
        <v>9</v>
      </c>
      <c r="F198" s="171" t="s">
        <v>271</v>
      </c>
      <c r="G198" s="172" t="s">
        <v>60</v>
      </c>
      <c r="H198" s="173" t="s">
        <v>287</v>
      </c>
    </row>
    <row r="199" spans="1:8" ht="11.25">
      <c r="A199" s="4">
        <f t="shared" si="28"/>
        <v>181</v>
      </c>
      <c r="B199" s="169" t="s">
        <v>141</v>
      </c>
      <c r="C199" s="170">
        <f t="shared" si="29"/>
        <v>219</v>
      </c>
      <c r="D199" s="170">
        <f t="shared" si="30"/>
        <v>227</v>
      </c>
      <c r="E199" s="170">
        <v>9</v>
      </c>
      <c r="F199" s="171" t="s">
        <v>271</v>
      </c>
      <c r="G199" s="172" t="s">
        <v>60</v>
      </c>
      <c r="H199" s="173" t="s">
        <v>143</v>
      </c>
    </row>
    <row r="200" spans="1:8" ht="11.25">
      <c r="A200" s="4">
        <f t="shared" si="28"/>
        <v>182</v>
      </c>
      <c r="B200" s="169" t="s">
        <v>142</v>
      </c>
      <c r="C200" s="170">
        <f t="shared" si="29"/>
        <v>228</v>
      </c>
      <c r="D200" s="170">
        <f t="shared" si="30"/>
        <v>236</v>
      </c>
      <c r="E200" s="170">
        <v>9</v>
      </c>
      <c r="F200" s="171" t="s">
        <v>271</v>
      </c>
      <c r="G200" s="172" t="s">
        <v>60</v>
      </c>
      <c r="H200" s="173" t="s">
        <v>144</v>
      </c>
    </row>
    <row r="201" spans="1:8" ht="11.25">
      <c r="A201" s="4">
        <f t="shared" si="28"/>
        <v>183</v>
      </c>
      <c r="B201" s="169" t="s">
        <v>192</v>
      </c>
      <c r="C201" s="170">
        <f t="shared" si="29"/>
        <v>237</v>
      </c>
      <c r="D201" s="170">
        <f t="shared" si="30"/>
        <v>245</v>
      </c>
      <c r="E201" s="170">
        <v>9</v>
      </c>
      <c r="F201" s="171" t="s">
        <v>271</v>
      </c>
      <c r="G201" s="172" t="s">
        <v>60</v>
      </c>
      <c r="H201" s="173" t="s">
        <v>160</v>
      </c>
    </row>
    <row r="202" spans="1:8" ht="11.25">
      <c r="A202" s="4">
        <f t="shared" si="28"/>
        <v>184</v>
      </c>
      <c r="B202" s="169" t="s">
        <v>203</v>
      </c>
      <c r="C202" s="170">
        <f t="shared" si="29"/>
        <v>246</v>
      </c>
      <c r="D202" s="170">
        <f t="shared" si="30"/>
        <v>254</v>
      </c>
      <c r="E202" s="170">
        <v>9</v>
      </c>
      <c r="F202" s="171" t="s">
        <v>271</v>
      </c>
      <c r="G202" s="172" t="s">
        <v>60</v>
      </c>
      <c r="H202" s="173" t="s">
        <v>204</v>
      </c>
    </row>
    <row r="203" spans="1:8" ht="11.25">
      <c r="A203" s="4">
        <f t="shared" si="28"/>
        <v>185</v>
      </c>
      <c r="B203" s="169" t="s">
        <v>288</v>
      </c>
      <c r="C203" s="170">
        <f t="shared" si="29"/>
        <v>255</v>
      </c>
      <c r="D203" s="170">
        <f t="shared" si="30"/>
        <v>263</v>
      </c>
      <c r="E203" s="170">
        <v>9</v>
      </c>
      <c r="F203" s="171" t="s">
        <v>271</v>
      </c>
      <c r="G203" s="172" t="s">
        <v>60</v>
      </c>
      <c r="H203" s="173" t="s">
        <v>289</v>
      </c>
    </row>
    <row r="204" spans="1:8" ht="11.25">
      <c r="A204" s="4">
        <f t="shared" si="28"/>
        <v>186</v>
      </c>
      <c r="B204" s="169" t="s">
        <v>290</v>
      </c>
      <c r="C204" s="170">
        <f t="shared" si="29"/>
        <v>264</v>
      </c>
      <c r="D204" s="170">
        <f t="shared" si="30"/>
        <v>272</v>
      </c>
      <c r="E204" s="170">
        <v>9</v>
      </c>
      <c r="F204" s="171" t="s">
        <v>271</v>
      </c>
      <c r="G204" s="172" t="s">
        <v>60</v>
      </c>
      <c r="H204" s="173" t="s">
        <v>291</v>
      </c>
    </row>
    <row r="205" spans="1:8" ht="11.25">
      <c r="A205" s="4">
        <f t="shared" si="28"/>
        <v>187</v>
      </c>
      <c r="B205" s="169" t="s">
        <v>292</v>
      </c>
      <c r="C205" s="170">
        <f t="shared" si="29"/>
        <v>273</v>
      </c>
      <c r="D205" s="170">
        <f t="shared" si="30"/>
        <v>281</v>
      </c>
      <c r="E205" s="170">
        <v>9</v>
      </c>
      <c r="F205" s="171" t="s">
        <v>271</v>
      </c>
      <c r="G205" s="172" t="s">
        <v>60</v>
      </c>
      <c r="H205" s="173" t="s">
        <v>293</v>
      </c>
    </row>
    <row r="206" spans="1:8" ht="11.25">
      <c r="A206" s="4">
        <f t="shared" si="28"/>
        <v>188</v>
      </c>
      <c r="B206" s="169" t="s">
        <v>214</v>
      </c>
      <c r="C206" s="170">
        <f t="shared" si="29"/>
        <v>282</v>
      </c>
      <c r="D206" s="170">
        <f t="shared" si="30"/>
        <v>290</v>
      </c>
      <c r="E206" s="170">
        <v>9</v>
      </c>
      <c r="F206" s="171" t="s">
        <v>271</v>
      </c>
      <c r="G206" s="172" t="s">
        <v>60</v>
      </c>
      <c r="H206" s="173" t="s">
        <v>215</v>
      </c>
    </row>
    <row r="207" spans="1:8" ht="11.25">
      <c r="A207" s="4">
        <f t="shared" si="28"/>
        <v>189</v>
      </c>
      <c r="B207" s="169" t="s">
        <v>294</v>
      </c>
      <c r="C207" s="170">
        <f t="shared" si="29"/>
        <v>291</v>
      </c>
      <c r="D207" s="170">
        <f t="shared" si="30"/>
        <v>299</v>
      </c>
      <c r="E207" s="170">
        <v>9</v>
      </c>
      <c r="F207" s="171" t="s">
        <v>271</v>
      </c>
      <c r="G207" s="172" t="s">
        <v>60</v>
      </c>
      <c r="H207" s="173" t="s">
        <v>295</v>
      </c>
    </row>
    <row r="208" spans="1:8" ht="11.25">
      <c r="A208" s="4">
        <f t="shared" si="28"/>
        <v>190</v>
      </c>
      <c r="B208" s="169" t="s">
        <v>296</v>
      </c>
      <c r="C208" s="170">
        <f t="shared" si="29"/>
        <v>300</v>
      </c>
      <c r="D208" s="170">
        <f t="shared" si="30"/>
        <v>308</v>
      </c>
      <c r="E208" s="170">
        <v>9</v>
      </c>
      <c r="F208" s="171" t="s">
        <v>271</v>
      </c>
      <c r="G208" s="172" t="s">
        <v>60</v>
      </c>
      <c r="H208" s="173" t="s">
        <v>297</v>
      </c>
    </row>
    <row r="209" spans="1:8" ht="11.25">
      <c r="A209" s="4">
        <f t="shared" si="28"/>
        <v>191</v>
      </c>
      <c r="B209" s="169" t="s">
        <v>228</v>
      </c>
      <c r="C209" s="170">
        <f t="shared" si="29"/>
        <v>309</v>
      </c>
      <c r="D209" s="170">
        <f t="shared" si="30"/>
        <v>317</v>
      </c>
      <c r="E209" s="170">
        <v>9</v>
      </c>
      <c r="F209" s="171" t="s">
        <v>271</v>
      </c>
      <c r="G209" s="172" t="s">
        <v>60</v>
      </c>
      <c r="H209" s="173" t="s">
        <v>229</v>
      </c>
    </row>
    <row r="210" spans="1:8" ht="11.25">
      <c r="A210" s="4">
        <f t="shared" si="28"/>
        <v>192</v>
      </c>
      <c r="B210" s="174" t="s">
        <v>261</v>
      </c>
      <c r="C210" s="175">
        <f t="shared" si="29"/>
        <v>318</v>
      </c>
      <c r="D210" s="175">
        <f t="shared" si="30"/>
        <v>326</v>
      </c>
      <c r="E210" s="175">
        <v>9</v>
      </c>
      <c r="F210" s="176" t="s">
        <v>271</v>
      </c>
      <c r="G210" s="177" t="s">
        <v>60</v>
      </c>
      <c r="H210" s="178" t="s">
        <v>242</v>
      </c>
    </row>
  </sheetData>
  <sheetProtection/>
  <conditionalFormatting sqref="G107 G100 G90 G57 G118 G14 G24">
    <cfRule type="cellIs" priority="25" dxfId="1" operator="equal" stopIfTrue="1">
      <formula>"SX"</formula>
    </cfRule>
    <cfRule type="cellIs" priority="26" dxfId="0" operator="equal" stopIfTrue="1">
      <formula>"DX"</formula>
    </cfRule>
  </conditionalFormatting>
  <conditionalFormatting sqref="G159">
    <cfRule type="cellIs" priority="17" dxfId="1" operator="equal" stopIfTrue="1">
      <formula>"SX"</formula>
    </cfRule>
    <cfRule type="cellIs" priority="18" dxfId="0" operator="equal" stopIfTrue="1">
      <formula>"DX"</formula>
    </cfRule>
  </conditionalFormatting>
  <conditionalFormatting sqref="G163">
    <cfRule type="cellIs" priority="15" dxfId="1" operator="equal" stopIfTrue="1">
      <formula>"SX"</formula>
    </cfRule>
    <cfRule type="cellIs" priority="16" dxfId="0" operator="equal" stopIfTrue="1">
      <formula>"DX"</formula>
    </cfRule>
  </conditionalFormatting>
  <conditionalFormatting sqref="G172">
    <cfRule type="cellIs" priority="11" dxfId="1" operator="equal" stopIfTrue="1">
      <formula>"SX"</formula>
    </cfRule>
    <cfRule type="cellIs" priority="12" dxfId="0" operator="equal" stopIfTrue="1">
      <formula>"DX"</formula>
    </cfRule>
  </conditionalFormatting>
  <conditionalFormatting sqref="G179">
    <cfRule type="cellIs" priority="5" dxfId="1" operator="equal" stopIfTrue="1">
      <formula>"SX"</formula>
    </cfRule>
    <cfRule type="cellIs" priority="6" dxfId="0" operator="equal" stopIfTrue="1">
      <formula>"DX"</formula>
    </cfRule>
  </conditionalFormatting>
  <conditionalFormatting sqref="G175">
    <cfRule type="cellIs" priority="3" dxfId="1" operator="equal" stopIfTrue="1">
      <formula>"SX"</formula>
    </cfRule>
    <cfRule type="cellIs" priority="4" dxfId="0" operator="equal" stopIfTrue="1">
      <formula>"DX"</formula>
    </cfRule>
  </conditionalFormatting>
  <conditionalFormatting sqref="G114">
    <cfRule type="cellIs" priority="1" dxfId="1" operator="equal" stopIfTrue="1">
      <formula>"SX"</formula>
    </cfRule>
    <cfRule type="cellIs" priority="2" dxfId="0" operator="equal" stopIfTrue="1">
      <formula>"DX"</formula>
    </cfRule>
  </conditionalFormatting>
  <printOptions/>
  <pageMargins left="0.75" right="0.75" top="0.52" bottom="0.52" header="0.5" footer="0.5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deck</dc:creator>
  <cp:keywords/>
  <dc:description/>
  <cp:lastModifiedBy>Francolino, Ilaria</cp:lastModifiedBy>
  <cp:lastPrinted>2004-02-26T11:41:30Z</cp:lastPrinted>
  <dcterms:created xsi:type="dcterms:W3CDTF">2003-01-24T10:40:34Z</dcterms:created>
  <dcterms:modified xsi:type="dcterms:W3CDTF">2021-03-23T13:32:35Z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